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" yWindow="0" windowWidth="18364" windowHeight="12361" activeTab="0"/>
  </bookViews>
  <sheets>
    <sheet name="Лист1" sheetId="1" r:id="rId1"/>
  </sheets>
  <definedNames>
    <definedName name="_xlnm._FilterDatabase" localSheetId="0" hidden="1">'Лист1'!$A$8:$H$294</definedName>
    <definedName name="SHEET_TITLE" localSheetId="0">"Лист1"</definedName>
    <definedName name="_xlnm.Print_Area" localSheetId="0">'Лист1'!$A$1:$H$294</definedName>
  </definedNames>
  <calcPr fullCalcOnLoad="1" refMode="R1C1"/>
</workbook>
</file>

<file path=xl/comments1.xml><?xml version="1.0" encoding="utf-8"?>
<comments xmlns="http://schemas.openxmlformats.org/spreadsheetml/2006/main">
  <authors>
    <author>Виктор Кучма</author>
  </authors>
  <commentList>
    <comment ref="E7" authorId="0">
      <text>
        <r>
          <rPr>
            <b/>
            <sz val="12"/>
            <color indexed="8"/>
            <rFont val="Calibri"/>
            <family val="0"/>
          </rPr>
          <t>Здесь ответы на все вопросы.</t>
        </r>
      </text>
    </comment>
    <comment ref="E6" authorId="0">
      <text>
        <r>
          <rPr>
            <b/>
            <sz val="12"/>
            <color indexed="8"/>
            <rFont val="Calibri"/>
            <family val="0"/>
          </rPr>
          <t xml:space="preserve">Весь ассортимент можно увидеть на нашем сайте www.omegatool.ru.
</t>
        </r>
      </text>
    </comment>
    <comment ref="E5" authorId="0">
      <text>
        <r>
          <rPr>
            <b/>
            <sz val="12"/>
            <color indexed="8"/>
            <rFont val="Calibri"/>
            <family val="0"/>
          </rPr>
          <t xml:space="preserve">Заполните этот документ, сохраните и прикрепите к письму с адресом: office@omegatool.ru.
</t>
        </r>
      </text>
    </comment>
  </commentList>
</comments>
</file>

<file path=xl/sharedStrings.xml><?xml version="1.0" encoding="utf-8"?>
<sst xmlns="http://schemas.openxmlformats.org/spreadsheetml/2006/main" count="1327" uniqueCount="716">
  <si>
    <t xml:space="preserve">    1.2L, SK 2010 Hammerstone 1.2L (цвет - серый гранит, глянцевый). Термос с колбой из нержавеющей стали серии King, сегмента PREMIUM - 24 часа. </t>
  </si>
  <si>
    <t xml:space="preserve">    1.2L, SK 2010 Midnight Blue 1.2L  (цвет - темно-синий, глянцевый). Термос с колбой из нержавеющей стали серии Active, сегмента PREMIUM - 24 часа. </t>
  </si>
  <si>
    <t>Everyday-1.00 Gun Metal</t>
  </si>
  <si>
    <t xml:space="preserve">    1.0L, Everyday (цвет - серо-стальной, глянцевый). Термос с колбой из нержавеющей стали серии Originals - 8 часов.</t>
  </si>
  <si>
    <t>Multi Purpose 1.2 Rubberzide Black</t>
  </si>
  <si>
    <t xml:space="preserve">    1.5L Multi-Purpose Ranger (цвет - стальной, без покрытия). Термос с колбой из нержавеющей стали и комбинированным горлом (для жидкостей и вторых блюд) серии Originals - 8 часов. </t>
  </si>
  <si>
    <t xml:space="preserve">    1.2L, NCB-18B Black (фурнитура из черного пластика). Термос с колбой из нержавеющей стали серии Originals - 36 часов. </t>
  </si>
  <si>
    <t xml:space="preserve">    1.8L, NCB-18B Black (фурнитура из черного пластика). Термос с колбой из нержавеющей стали серии Originals - 48 часов. </t>
  </si>
  <si>
    <t xml:space="preserve">    1.8L, NCB-18B Red (фурнитура из красного пластика). Термос с колбой из нержавеющей стали серии Originals - 48 часов. </t>
  </si>
  <si>
    <t xml:space="preserve">    1.0L, FBB-1000 Light &amp; Compact (цвет - стальной, без покрытия). Термос с колбой из нержавеющей стали серии Active, сегмента PREMIUM - 24 часа. </t>
  </si>
  <si>
    <t xml:space="preserve">    0,75L, FBB-750 Light &amp; Compact (цвет - стальной, без покрытия). Термос с колбой из нержавеющей стали серии Active, сегмента PREMIUM - 24 часа. </t>
  </si>
  <si>
    <t xml:space="preserve">    0,5L, FBB-500 Light &amp; Compact (цвет - стальной, без покрытия). Термос с колбой из нержавеющей стали серии Active, сегмента PREMIUM - 12 часов. </t>
  </si>
  <si>
    <t xml:space="preserve">    1.0L, FBB-1000BC-Midnight Blue Light &amp; Compact (цвет - темно-синий, глянцевый). Термос с колбой из нержавеющей стали серии Active, сегмента PREMIUM - 24 часа. </t>
  </si>
  <si>
    <t xml:space="preserve">    0.75L, FBB-750BC-Midnight Blue Light &amp; Compact (цвет - темно-синий, глянцевый). Термос с колбой из нержавеющей стали серии Active, сегмента PREMIUM - 24 часа. </t>
  </si>
  <si>
    <t xml:space="preserve">    0.5L, FBB-500BC-Midnight Blue Light &amp; Compact (цвет - темно-синий, глянцевый). Термос с колбой из нержавеющей стали серии Active, сегмента PREMIUM - 12 часов. </t>
  </si>
  <si>
    <t xml:space="preserve">    1.0L, THERMOS Classique Black (цвет - черный).  Термос с колбой из нержавеющей стали серии Classique. Презентабельная подарочная упаковка. 8 часов.</t>
  </si>
  <si>
    <t xml:space="preserve">    1.0L, THERMOS Classique White (цвет - белый). Термос с колбой из нержавеющей стали серии Classique. Презентабельная подарочная упаковка. 8 часов.</t>
  </si>
  <si>
    <t xml:space="preserve">    1.2L, SK 2010 Cooper 1.2L (цвет - медный, глянцевый). Термос с колбой из нержавеющей стали серии King, сегмента PREMIUM - 24 часа. </t>
  </si>
  <si>
    <r>
      <t xml:space="preserve">     </t>
    </r>
    <r>
      <rPr>
        <b/>
        <sz val="9"/>
        <color indexed="8"/>
        <rFont val="Arial"/>
        <family val="2"/>
      </rPr>
      <t>Фонарь повышенной яркости.</t>
    </r>
    <r>
      <rPr>
        <sz val="8"/>
        <color indexed="8"/>
        <rFont val="Arial"/>
        <family val="0"/>
      </rPr>
      <t xml:space="preserve"> Световой поток- </t>
    </r>
    <r>
      <rPr>
        <b/>
        <sz val="9"/>
        <color indexed="8"/>
        <rFont val="Arial"/>
        <family val="2"/>
      </rPr>
      <t>88 лм.</t>
    </r>
    <r>
      <rPr>
        <sz val="8"/>
        <color indexed="8"/>
        <rFont val="Arial"/>
        <family val="0"/>
      </rPr>
      <t xml:space="preserve"> Два режима свечения + стробоскоп. Время свечения в экономичном режиме - 7 часов. Длина - 104 мм. Вес - 74 г. Питание - 1 х АА (в комплекте). Количество светодиодов - 1. Эффективная дальность свечения – до 116 м. Система AFS. Картонная упаковка.</t>
    </r>
  </si>
  <si>
    <r>
      <t xml:space="preserve">   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 xml:space="preserve">Фонарь повышенной яркости. </t>
    </r>
    <r>
      <rPr>
        <sz val="8"/>
        <color indexed="8"/>
        <rFont val="Arial"/>
        <family val="0"/>
      </rPr>
      <t xml:space="preserve">Световой поток- </t>
    </r>
    <r>
      <rPr>
        <b/>
        <sz val="9"/>
        <color indexed="8"/>
        <rFont val="Arial"/>
        <family val="2"/>
      </rPr>
      <t>155 лм</t>
    </r>
    <r>
      <rPr>
        <sz val="10"/>
        <color indexed="8"/>
        <rFont val="Arial"/>
        <family val="2"/>
      </rPr>
      <t>.</t>
    </r>
    <r>
      <rPr>
        <sz val="8"/>
        <color indexed="8"/>
        <rFont val="Arial"/>
        <family val="0"/>
      </rPr>
      <t xml:space="preserve"> Два режима свечения + стробоскоп. Время свечения в экономичном режиме - 8 часов. Длина - 97 мм. Вес - 78 г. Питание - 1 х СR123 (в комплекте). Количество светодиодов - 1. Эффективная дальность свечения – </t>
    </r>
    <r>
      <rPr>
        <b/>
        <sz val="8"/>
        <color indexed="8"/>
        <rFont val="Arial"/>
        <family val="2"/>
      </rPr>
      <t>до 146 м</t>
    </r>
    <r>
      <rPr>
        <sz val="8"/>
        <color indexed="8"/>
        <rFont val="Arial"/>
        <family val="0"/>
      </rPr>
      <t>. Система AFS. Картонная упаковка.</t>
    </r>
  </si>
  <si>
    <t>APXC-EXT</t>
  </si>
  <si>
    <t xml:space="preserve">200 LUMEN APEX EXTREME ORANGE </t>
  </si>
  <si>
    <t xml:space="preserve">     Фонарь светодиодный налобный. Экстремальной серии. Световой поток - 200 люменов, количество светодиодов - 5, время свечения - 200 часов, питание - 8хАА, вес - 416 гр., цвет - оранжевый.</t>
  </si>
  <si>
    <t>Multi Purpose 0.8 Rubberzide Black</t>
  </si>
  <si>
    <t xml:space="preserve">    1.2L, Multi Purpose Gun Metal  (цвет - серо-стальной, глянцевый). Термос с колбой из нержавеющей стали и комбинированным горлом (для жидкостей и вторых блюд) серии Originals - 8 часов. </t>
  </si>
  <si>
    <t xml:space="preserve">    1.8L, Multi Purpose Gun Metal  (цвет - серо-стальной, глянцевый). Термос с колбой из нержавеющей стали и комбинированным горлом (для жидкостей и вторых блюд) серии Originals - 8 часов. </t>
  </si>
  <si>
    <t xml:space="preserve">    1.2L, Multi Purpose Gun Metal  (цвет - черный, матовый). Термос с колбой из нержавеющей стали и комбинированным горлом (для жидкостей и вторых блюд) серии Originals - 8 часов. </t>
  </si>
  <si>
    <t xml:space="preserve">    1.2L Multi-Purpose Ranger (цвет - стальной, без покрытия). Термос с колбой из нержавеющей стали и комбинированным горлом (для жидкостей и вторых блюд) серии Originals - 8 часов. </t>
  </si>
  <si>
    <t xml:space="preserve">    0.8L, Multi Purpose Rubberzide Black (цвет - черный, матовый). Термос с колбой из нержавеющей стали и комбинированным горлом (для жидкостей и вторых блюд) серии Originals - 8 часов. </t>
  </si>
  <si>
    <r>
      <t xml:space="preserve">     Подарочный набор в презентабельной упаковке: </t>
    </r>
    <r>
      <rPr>
        <b/>
        <sz val="9"/>
        <color indexed="62"/>
        <rFont val="Arial"/>
        <family val="2"/>
      </rPr>
      <t>ТЕРМОС</t>
    </r>
    <r>
      <rPr>
        <sz val="9"/>
        <color indexed="62"/>
        <rFont val="Arial"/>
        <family val="2"/>
      </rPr>
      <t xml:space="preserve"> из нержавеющей стали объёмом 1 л. - 1 шт. и </t>
    </r>
    <r>
      <rPr>
        <b/>
        <sz val="9"/>
        <color indexed="62"/>
        <rFont val="Arial"/>
        <family val="2"/>
      </rPr>
      <t>ТЕРМОКРУЖКИ</t>
    </r>
    <r>
      <rPr>
        <sz val="9"/>
        <color indexed="62"/>
        <rFont val="Arial"/>
        <family val="2"/>
      </rPr>
      <t xml:space="preserve"> объёмом 0,4 л. с крышкой - 2 шт. Термос удерживает: тепло - 10 часов, холод - 20 часов. Цвет - синий.  </t>
    </r>
  </si>
  <si>
    <t xml:space="preserve">    Термос из нержавеющей стали для холодных и теплых жидкостей, Объем 0,5 л. Разработана специально для использовании его в движении за рулём автомобиля, велосипеда. Герметичен. Пить можно через специальные прорези прямо на ходу. Ширина горлышка позволяет использовать кубики льда. Способен удерживать холод до 24 часов, тепло - до 8 часов. Гарантия - 10 лет. Цвет - серо-стальной.</t>
  </si>
  <si>
    <t xml:space="preserve">    Термос из нержавеющей стали для холодных и теплых жидкостей,  Объем 0,5 л. Разработана специально для использовании его в движении за рулём автомобиля, велосипеда. Герметичен. Пить можно через специальные прорези прямо на ходу. Ширина горлышка позволяет использовать кубики льда. Способен удерживать холод до 24 часов, тепло - до 8 часов. Гарантия - 10 лет. Цвет - коричневый.</t>
  </si>
  <si>
    <t xml:space="preserve">     Фонарь светодиодный налобный. Пофессиональной серии. Световой поток - 70 люменов, количество светодиодов - 4: 1 - дальнего света (белый), 3 - ближнего света (красный), время свечения - 40 часов, питание - 1хCR123, вес - 66 гр., цвет - черный.</t>
  </si>
  <si>
    <t xml:space="preserve">     Фонарь светодиодный налобный. Световой поток - 70 люменов, количество светодиодов - 4: 1 - дальнего света (белый), 3 - ближнего света (белый), время свечения - 200 часов, питание - 3хAАА, вес - 83 гр., цвет - черный.</t>
  </si>
  <si>
    <t xml:space="preserve">     Фонарь светодиодный налобный. Пофессиональной серии. Световой поток - 70 люменов, количество светодиодов - 4: 1 - дальнего света (белый), 3 - ближнего света (белый), время свечения - 40 часов, питание - 1хCR123, вес - 66 гр., цвет - черный.</t>
  </si>
  <si>
    <t xml:space="preserve">     Набор из 3-х фонарей для дайвинга (ECO FLARE, IMPACT XL, SHOCKWAVE II - ксеноновая лампа, 295 люмен, 10 часов, вес 737 грамм, питание - 8хС) и аксессуаров к ним: миниретрактор и темляк с карабинами. Цвет - желтый. Глубина погружения - до 100 м.</t>
  </si>
  <si>
    <t xml:space="preserve">     Набор из 3-х фонарей для дайвинга (ECO FLARE, IMPACT XL, SHOCKWAVE II - ксеноновая лампа, 295 люмен, 10 часов, вес 737 грамм, питание - 8хС) и аксессуаров к ним: миниретрактор и темляк с карабинами. Цвет - черный. Глубина погружения - до 100 м.</t>
  </si>
  <si>
    <t>JMK 500</t>
  </si>
  <si>
    <t xml:space="preserve">DFC 6033 RU Gift Set </t>
  </si>
  <si>
    <r>
      <t xml:space="preserve">Товар, отмеченный шрифтом синего цвета </t>
    </r>
    <r>
      <rPr>
        <b/>
        <sz val="11"/>
        <color indexed="62"/>
        <rFont val="Arial"/>
        <family val="2"/>
      </rPr>
      <t xml:space="preserve">- </t>
    </r>
    <r>
      <rPr>
        <b/>
        <sz val="12"/>
        <color indexed="62"/>
        <rFont val="Arial"/>
        <family val="2"/>
      </rPr>
      <t xml:space="preserve">НОВИНКИ </t>
    </r>
  </si>
  <si>
    <r>
      <t xml:space="preserve">MUT                </t>
    </r>
    <r>
      <rPr>
        <sz val="11"/>
        <rFont val="Arial"/>
        <family val="2"/>
      </rPr>
      <t>(Мут)</t>
    </r>
  </si>
  <si>
    <r>
      <t xml:space="preserve">MUT BLACK            </t>
    </r>
    <r>
      <rPr>
        <sz val="11"/>
        <rFont val="Arial"/>
        <family val="2"/>
      </rPr>
      <t>(Мут Блэк )</t>
    </r>
  </si>
  <si>
    <r>
      <t xml:space="preserve">MUT EOD     </t>
    </r>
    <r>
      <rPr>
        <sz val="11"/>
        <rFont val="Arial"/>
        <family val="2"/>
      </rPr>
      <t>(Мут ИОДи)</t>
    </r>
  </si>
  <si>
    <r>
      <t xml:space="preserve">     </t>
    </r>
    <r>
      <rPr>
        <sz val="9"/>
        <rFont val="Arial"/>
        <family val="2"/>
      </rPr>
      <t>Нож прямой+серрейтор (сталь 420НС), молоток, кусачки с накладками из стали 154СМ, пила, преспособление для крепления шомпола, выколотка, резак для верёвок, карабин-открывалка для бутылок, битодержатель для больших бит, четыре крестовые отвертки, ключ Торкс № 15. Длина мультитула в сложенном состоянии - 12,7 см. Вес - 317,5 г. Ключ гаечный. Нейлоновый чехол MOLLE.</t>
    </r>
  </si>
  <si>
    <r>
      <t xml:space="preserve"> </t>
    </r>
    <r>
      <rPr>
        <b/>
        <sz val="9"/>
        <rFont val="Arial"/>
        <family val="2"/>
      </rPr>
      <t xml:space="preserve">    </t>
    </r>
    <r>
      <rPr>
        <sz val="9"/>
        <rFont val="Arial"/>
        <family val="2"/>
      </rPr>
      <t>Нож прямой+серрейтор (сталь 420НС), молоток, кусачки с накладками из стали 154СМ, пила, преспособление для крепления шомпола, выколодка, резак для  верёвок, карабин-открывалка для бутылок, битодержатель для больших бит, четыре крестовые отвертки, ключ Торкс № 15. Длина мультитула в сложенном состоянии - 12,7 см. Вес - 317,5 г. Цвет покрытия - черный. Ключ гаечный. Нейлоновый чехол MOLLE.</t>
    </r>
  </si>
  <si>
    <r>
      <t xml:space="preserve"> </t>
    </r>
    <r>
      <rPr>
        <b/>
        <sz val="9"/>
        <rFont val="Arial"/>
        <family val="2"/>
      </rPr>
      <t xml:space="preserve">    </t>
    </r>
    <r>
      <rPr>
        <sz val="9"/>
        <rFont val="Arial"/>
        <family val="2"/>
      </rPr>
      <t>Нож прямой+серрейтор (сталь 420НС), молоток, кусачки с накладками из стали 154СМ, пила, преспособление для крепления шомпола, съемный пробойник С4, приспособление для обжима контактов, резак для верёвок, карабин-открывалка для бутылок, битодержатель для больших бит, четыре крестовые отвертки, ключ Торкс № 15. Длина мультитула в сложенном состоянии - 12,7 см. Вес - 317,5 г. Цвет покрытия - черный. Ключ гаечный. Нейлоновый чехол MOLLE.</t>
    </r>
  </si>
  <si>
    <r>
      <t xml:space="preserve">    </t>
    </r>
    <r>
      <rPr>
        <b/>
        <sz val="8"/>
        <color indexed="62"/>
        <rFont val="Arial"/>
        <family val="2"/>
      </rPr>
      <t xml:space="preserve">Набор в жестяной подарочной упаковке из трёх предмеров:    1. Мультитул Wave: </t>
    </r>
    <r>
      <rPr>
        <sz val="8"/>
        <color indexed="62"/>
        <rFont val="Arial"/>
        <family val="2"/>
      </rPr>
      <t xml:space="preserve">нож прямой, нож серрейторный (ножи открываются одной рукой), напильник по дереву и металлу, алмазный напильник, пила, кусачки, битодержатель, 5 отверток (2 - часовые), консервный нож, открывалка для бутылок, страховочное кольцо. Все опции фиксируются от случайного закрытия или выпадания. Длина мультитула в сложенном состоянии - 10 см. Вес - 241 гр. Без покрытия. Гарантия - 25 лет.                 </t>
    </r>
    <r>
      <rPr>
        <b/>
        <sz val="8"/>
        <color indexed="62"/>
        <rFont val="Arial"/>
        <family val="2"/>
      </rPr>
      <t>2. Фонарь INOVA T3:</t>
    </r>
    <r>
      <rPr>
        <sz val="8"/>
        <color indexed="62"/>
        <rFont val="Arial"/>
        <family val="2"/>
      </rPr>
      <t xml:space="preserve"> Фонарь тактического класса, 2 батарейки CR123 (в комплекте), Световой поток - 150 лм, дальность эффективного освещения - 90 м. Сигнальная видимость - 4,8 км. Время непрерывного свечения при максимальной яркости - 3,5 часа. Длина - 16 см. Вес - 170 гр. Темляк.               </t>
    </r>
    <r>
      <rPr>
        <b/>
        <sz val="8"/>
        <color indexed="62"/>
        <rFont val="Arial"/>
        <family val="2"/>
      </rPr>
      <t xml:space="preserve">3. Кожаный чехол для мультитула. </t>
    </r>
  </si>
  <si>
    <t xml:space="preserve">     Набор из 3-х фонарей для дайвинга (ECO FLARE, TORRENT XENON - ксеноновая лампа, 115 люмен, 5 часов, питание - 8хАА, вес - 343 гр., SHOCKWAVE II - ксеноновая лампа, 295 люмен, 10 часов, вес 737 грамм, питание - 8хС). Цвет - желтый. Глубина погружения - до 100 м.</t>
  </si>
  <si>
    <t xml:space="preserve">     Набор из 3-х фонарей для дайвинга (ECO FLARE, IMPACT XL, SHOCKWAVE LED) и аксессуаров к ним: миниретрактор и темляк с карабинами. Цвет - черный. Глубина погружения - до 100 м.</t>
  </si>
  <si>
    <t xml:space="preserve">     Набор из 3-х фонарей для дайвинга (ECO FLARE, IMPACT XL, SHOCKWAVE LED) и аксессуаров к ним: миниретрактор и темляк с карабинами.  Цвет - синий. Глубина погружения - до 100 м.</t>
  </si>
  <si>
    <t xml:space="preserve">     Набор из 3-х фонарей для дайвинга (ECO FLARE, IMPACT XL, SHOCKWAVE LED) и аксессуаров к ним: миниретрактор и темляк с карабинами. Цвет - желтый. Глубина погружения - до 100 м.</t>
  </si>
  <si>
    <t xml:space="preserve">     Набор из 3-х фонарей для дайвинга (ECO FLARE, IMPACT XL, SHOCKWAVE II - ксеноновая лампа, 295 люмен, 10 часов, вес 737 грамм, питание - 8хС) и аксессуаров к ним: миниретрактор и темляк с карабинами. Цвет - синий. Глубина погружения - до 100 м.</t>
  </si>
  <si>
    <t xml:space="preserve">    Световой поток - 6 лм. Диаметр световых пучков на расстоянии 1,5 м - центрального (направленного) - 30 см, рассеяного - 1,8 м. Время непрерывного свечения - 11 часов. Элемент питания - алкалиновая батарейка ААА - 1,5 В - 1 шт. (в комплекте). Длина - 82 мм. Диаметр - 14 мм. Вес - 28,3 г. Корпус - изготовлен из высокопрочного алюминиевого сплава 6061-Т6. Помещается в специальный отсек кожаных и нейлоновых чехлов мультитулов Leatherman. Клипса - может переставляться для закрепления фонаря на козырьке бейсболки.</t>
  </si>
  <si>
    <t xml:space="preserve">    Световой поток (2 режима) - 35/5 лм. Диаметр световых пучков на расстоянии 1,5 м - центрального (направленного) - 30 см, рассеяного - 1,8 м. Время непрерывного свечения - 45 мин./10,5 часов. Элемент питания - алкалиновая батарейка ААА - 1,5 В - 1 шт. (в комплекте). Длина - 88,4 мм. Диаметр - 14 мм. Вес - 31,2 г. Корпус - изготовлен из высокопрочного алюминиевого сплава 6061-Т6. Помещается в специальный отсек кожаных и нейлоновых чехлов мультитулов Leatherman. Клипса - может переставляться для закрепления фонаря на козырьке бейсболки.</t>
  </si>
  <si>
    <t xml:space="preserve">    Световой поток (3 режима) - 100/43/7 лм. Диаметр световых пучков на расстоянии 1,5 м - центрального (направленного) - 30 см, рассеяного - 1,8 м. Время непрерывного свечения - 1/4/36 часов. Элемент питания - алкалиновая батарейка СR123 - 3 В - 1 шт. (в комплекте). Длина - 81,3 мм. Диаметр - 21 мм. Вес - 73,7 г. Корпус - изготовлен из высокопрочного алюминиевого сплава 6061-Т6. Клипса - может переставляться для закрепления фонаря на козырьке бейсболки.</t>
  </si>
  <si>
    <r>
      <t xml:space="preserve">Wave &amp; Inova T3                     </t>
    </r>
    <r>
      <rPr>
        <sz val="11"/>
        <color indexed="62"/>
        <rFont val="Arial"/>
        <family val="2"/>
      </rPr>
      <t>(Вейв с фонарём Инова Т3)</t>
    </r>
  </si>
  <si>
    <t xml:space="preserve">    Выносная кнопка для дистанционного управления фонарями 7-ой серии (Т7, B7, P7, M7, MT7). В сборе с контактной группой элементов питания 4 х ААА.</t>
  </si>
  <si>
    <t xml:space="preserve">Remote Switch </t>
  </si>
  <si>
    <t>Accessory Kit MUT</t>
  </si>
  <si>
    <t xml:space="preserve">Accessory Kit MUT Black </t>
  </si>
  <si>
    <t xml:space="preserve">Accessory Kit MUT EOD Black </t>
  </si>
  <si>
    <t>Ремонтный набор для мультитула MUT. В комплекте: твердосплавные накладки для кусачек без покрытия, выколодка без покрытия, резак, бронзовый скребок, внутренний ключ для крепежа, крепеж.</t>
  </si>
  <si>
    <t>Ремонтный набор для мультитула MUT. В комплекте: твердосплавные накладки для кусачек с вороненым покрытием, выколодка с вороненым порытием, резак, бронзовый скребок, внутренний ключ для крепежа, крепеж.</t>
  </si>
  <si>
    <t>Ремонтный набор для мультитула MUT. В комплекте: твердосплавные накладки для кусачек с вороненым покрытием, съемный пробойник С4 с вороненым порытием, резак, бронзовый скребок, внутренний ключ для крепежа, крепеж.</t>
  </si>
  <si>
    <r>
      <t xml:space="preserve">    Нож прямой, нож серрейторный (ножи открываются одной рукой), напильник по дереву и металлу, алмазный напильник, пила, кусачки, битодержатель, 5 отверток (2 - часовые), консервный нож, открывалка для бутылок, страховочное кольцо. Все опции фиксируются от случайного закрытия или выпадания. Длина мультитула в сложенном состоянии - 10 см. Вес - 241 гр. Без покрытия. Кожаный чехол. </t>
    </r>
    <r>
      <rPr>
        <b/>
        <sz val="8"/>
        <color indexed="8"/>
        <rFont val="Arial"/>
        <family val="2"/>
      </rPr>
      <t>Жестяная подарочная упаковка.</t>
    </r>
    <r>
      <rPr>
        <sz val="8"/>
        <color indexed="8"/>
        <rFont val="Arial"/>
        <family val="0"/>
      </rPr>
      <t xml:space="preserve"> Гарантия - 25 лет. </t>
    </r>
  </si>
  <si>
    <t xml:space="preserve">    Нож прямой, нож серрейторный (ножи открываются одной рукой), напильник по дереву и металлу, алмазный напильник, пила, кусачки, битодержатель, 5 отверток (2 - часовые), консервный нож, открывалка для бутылок, страховочное кольцо. Все опции фиксируются от случайного закрытия или выпадания. Длина мультитула в сложенном состоянии - 10 см. Вес - 241 гр. Без покрытия. Кожаный чехол. Картонная упаковка. Гарантия - 25 лет. </t>
  </si>
  <si>
    <t>00012</t>
  </si>
  <si>
    <t>AQUA STROBE BLACK</t>
  </si>
  <si>
    <t>AQUA STROBE RED</t>
  </si>
  <si>
    <t>AS-10-BK-CP</t>
  </si>
  <si>
    <t>ECO FLARE RED</t>
  </si>
  <si>
    <t>ECO FLARE YELLOW</t>
  </si>
  <si>
    <t>TEC-4LR- BL</t>
  </si>
  <si>
    <t xml:space="preserve">     Фонарь сигнальный для дайвинга. Стробоскопический. Применена ксеноновая газоразрядная лампа белого света.Частота свечения - 70 вспышек в мин., время свечения 8 часов, питание - 1хАА, вес - 97 гр., цвет корпуса - черный. Глубина погружения - до 100 м.</t>
  </si>
  <si>
    <t xml:space="preserve">APEX OLIVE </t>
  </si>
  <si>
    <t xml:space="preserve">EOS TACTICAL OLIVE </t>
  </si>
  <si>
    <t xml:space="preserve">QUAD TACTICAL OLIVE </t>
  </si>
  <si>
    <t xml:space="preserve">EOS HEADLAMP OLIVE </t>
  </si>
  <si>
    <t xml:space="preserve">     Пластиковый полужесткий кейс с застежкой-молнией. Предназначен для хранения и транспортировки на поясном ремне фонарей: Fuel, Quad, Tactical Quad, Eos, Tactical Eos, Remix и других. Вес - 42 гр. Цвет – черный.</t>
  </si>
  <si>
    <t xml:space="preserve">     Фонарь светодиодный налобный. Световой поток - 70 люменов, количество светодиодов - 4: 1 - дальнего света (белый), 3 - ближнего света (красный), время свечения - 200 часов, питание - 3хAАА, вес - 83 гр., цвет - черный.</t>
  </si>
  <si>
    <t>APXC-BK</t>
  </si>
  <si>
    <t xml:space="preserve">200 LUMEN APEX BLACK </t>
  </si>
  <si>
    <t>APXC-OD</t>
  </si>
  <si>
    <t xml:space="preserve">200 LUMEN APEX OLIVE </t>
  </si>
  <si>
    <t>APXC-OR</t>
  </si>
  <si>
    <t>200 LUMEN APEX ORANGE</t>
  </si>
  <si>
    <t xml:space="preserve">     Самый яркий светодиодный налобный фонарь. Световой поток - 200 люменов, количество светодиодов - 5, время свечения - 150 часов, питание - 4хАА, вес - 279 гр., цвет - черный.</t>
  </si>
  <si>
    <t xml:space="preserve">     Самый яркий светодиодный налобный фонарь. Световой поток - 200 люменов, количество светодиодов - 5, время свечения - 150 часов, питание - 4хАА, вес - 279 гр., цвет - оливковый.</t>
  </si>
  <si>
    <t xml:space="preserve">     Самый яркий светодиодный налобный фонарь. Световой поток - 200 люменов, количество светодиодов - 5, время свечения - 150 часов, питание - 4хАА, вес - 279 гр., цвет - оранжевый.</t>
  </si>
  <si>
    <t>APXС-PRO-BK</t>
  </si>
  <si>
    <t>200 LUMEN APEX PRO BLACK</t>
  </si>
  <si>
    <t xml:space="preserve">     Фонарь светодиодный налобный. Профессиональной серии. Световой поток - 200 люменов, количество светодиодов - 5, время свечения - 35 часов, питание - 2хCR123, вес - 173 гр., цвет - черный.</t>
  </si>
  <si>
    <t>0360</t>
  </si>
  <si>
    <t>0362</t>
  </si>
  <si>
    <t xml:space="preserve">    Система универсального крепления фонарей 7-ой серии (Т7, B7, P7, M7, MT7, M7R), позволяющая закрепить их на оружейном стволе.</t>
  </si>
  <si>
    <t xml:space="preserve">Universal Mounting System </t>
  </si>
  <si>
    <t xml:space="preserve">     Фонарь светодиодный для дайвинга. Световой поток - 400 люменов, количество светодиодов - 3, время свечения - 26 часов, питание - 8xC, вес - 1075 гр., цвет - черный. Глубина погружения - до 100 м.</t>
  </si>
  <si>
    <t xml:space="preserve">     Фонарь светодиодный для дайвинга. Световой поток - 400 люменов, количество светодиодов - 3, время свечения - 26 часов, питание - 8xC, вес - 1075 гр., цвет - синий. Глубина погружения - до 100 м.</t>
  </si>
  <si>
    <t xml:space="preserve">     Фонарь светодиодный для дайвинга. Световой поток - 400 люменов, количество светодиодов - 3, время свечения - 26 часов, питание - 8xC, вес - 1075 гр., цвет - желтый. Глубина погружения - до 100 м.</t>
  </si>
  <si>
    <t xml:space="preserve">     Набор из 3-х фонарей для дайвинга (ECO FLARE, IMPACT XL, MINIWAVE LED). Цвет - черный. Глубина погружения - до 100 м.</t>
  </si>
  <si>
    <t xml:space="preserve">     Набор из 3-х фонарей для дайвинга (ECO FLARE, IMPACT XL, MINIWAVE LED). Цвет - синий. Глубина погружения - до 100 м.</t>
  </si>
  <si>
    <t xml:space="preserve">     Набор из 3-х фонарей для дайвинга (ECO FLARE, IMPACT XL, MINIWAVE LED). Цвет - желтый. Глубина погружения - до 100 м.</t>
  </si>
  <si>
    <t>HL-1</t>
  </si>
  <si>
    <t>STASH HEADLAMP CASE</t>
  </si>
  <si>
    <t>SWERVE</t>
  </si>
  <si>
    <t>SWERVE LED REAR FLASHER</t>
  </si>
  <si>
    <t>PSH-BK</t>
  </si>
  <si>
    <t>PUSH BIKE LIGHT</t>
  </si>
  <si>
    <t xml:space="preserve">     Фонарь сигнальный задний для велосипедистов с креплением на раму. Световой поток не нормируется. Количество светодиодов - 2, время свечения - 70 часов, питание - 2xAAA, вес - 81 гр., цвет - черный.</t>
  </si>
  <si>
    <t xml:space="preserve">     Фонарь осветительный для велосипедистов с креплением на руль. Световой поток - 100 люменов, количество светодиодов - 1, время свечения - 14 часов, питание - 3xAAA, вес - 115 гр., цвет - черный.</t>
  </si>
  <si>
    <t>ULTIMATE DIVE SET</t>
  </si>
  <si>
    <t>UDST-NY</t>
  </si>
  <si>
    <t>REMIX BLACK/RED LEDs</t>
  </si>
  <si>
    <t>HYB3-BK</t>
  </si>
  <si>
    <t>EF-2-NY</t>
  </si>
  <si>
    <t xml:space="preserve">     Фонарь светодиодный для дайвинга. Рабочая глубина погружения - до 100 м. Сигнально-осветительный. Световой поток - 10 люменов, количество светодиодов - 2 (красный и белый), время свечения - 500 часов, питание - 2xAAA, вес - 42 гр., цвет - желтый.  Глубина погружения - до 100 м.</t>
  </si>
  <si>
    <t>SHOCKWAVE LED BLUE</t>
  </si>
  <si>
    <t>SHOCKWAVE LED BLACK</t>
  </si>
  <si>
    <t>SHOCKWAVE LED YELLOW</t>
  </si>
  <si>
    <t>MINIWAVE LED BLACK</t>
  </si>
  <si>
    <t>MINIWAVE LED BLUE</t>
  </si>
  <si>
    <t>MINIWAVE LED YELLOW</t>
  </si>
  <si>
    <t xml:space="preserve">     Фонарь сигнальный для дайвинга. Стробоскопический. Применена ксеноновая газоразрядная лампа белого света.Частота свечения - 70 вспышек в мин., время свечения 8 часов, питание - 1хАА, вес - 97 гр., цвет корпуса - красный. Глубина погружения - до 100 м.</t>
  </si>
  <si>
    <t xml:space="preserve">     Фонарь светодиодный для дайвинга. Рабочая глубина погружения - до 100 м. Сигнально-осветительный. Световой поток - 10 люменов, количество светодиодов - 2 (красный и белый), время свечения - 500 часов, питание - 2xAAA, вес - 42 гр., цвет - красный.  Глубина погружения - до 100 м.</t>
  </si>
  <si>
    <t xml:space="preserve">     Фонарь светодиодный для дайвинга. Световой поток - 45 люменов, количество светодиодов - 1, время свечения - 50 часов, питание - 4xAA, вес - 197 гр., цвет - черный. Глубина погружения - до 100 м.</t>
  </si>
  <si>
    <t xml:space="preserve">     Фонарь светодиодный для дайвинга. Световой поток - 45 люменов, количество светодиодов - 1, время свечения - 50 часов, питание - 4xAA, вес - 197 гр., цвет - желтый. Глубина погружения - до 100 м.</t>
  </si>
  <si>
    <t xml:space="preserve">     Фонарь светодиодный для дайвинга. Световой поток - 95 люменов, количество светодиодов - 1, время свечения - 30 часов, питание - 8xAA, вес - 365 гр., цвет - черный.  Глубина погружения - до 100 м.</t>
  </si>
  <si>
    <t xml:space="preserve">     Фонарь светодиодный для дайвинга. Световой поток - 95 люменов, количество светодиодов - 1, время свечения - 30 часов, питание - 8xAA, вес - 365 гр., цвет - желтый. Глубина погружения - до 100 м.</t>
  </si>
  <si>
    <t xml:space="preserve">     Фонарь светодиодный для дайвинга. Световой поток - 337 люменов, количество светодиодов - 3, время свечения - 10 часов, питание - 4xC, вес - 650 гр., цвет - черный. Глубина погружения - до 100 м.</t>
  </si>
  <si>
    <t xml:space="preserve">     Фонарь светодиодный для дайвинга. Световой поток - 337 люменов, количество светодиодов - 3, время свечения - 10 часов, питание - 4xC, вес - 650 гр., цвет - синий. Глубина погружения - до 100 м.</t>
  </si>
  <si>
    <t xml:space="preserve">     Фонарь светодиодный для дайвинга. Световой поток - 337 люменов, количество светодиодов - 3, время свечения - 10 часов, питание - 4xC, вес - 650 гр., цвет - желтый. Глубина погружения - до 100 м.</t>
  </si>
  <si>
    <t>Fuse Plus Monarch 400</t>
  </si>
  <si>
    <t>Kick Plus          Inova X1</t>
  </si>
  <si>
    <t>1.3703.T</t>
  </si>
  <si>
    <t>1.3703</t>
  </si>
  <si>
    <t>1.3703.3</t>
  </si>
  <si>
    <t>1.3713</t>
  </si>
  <si>
    <t>0.8363.3</t>
  </si>
  <si>
    <t>0.8453.3</t>
  </si>
  <si>
    <t>0.8463.3</t>
  </si>
  <si>
    <t>0.8823</t>
  </si>
  <si>
    <t>2.2303</t>
  </si>
  <si>
    <t>2.2503</t>
  </si>
  <si>
    <t>2.3303</t>
  </si>
  <si>
    <t>2.3803</t>
  </si>
  <si>
    <t>3.3613</t>
  </si>
  <si>
    <t>3.3703</t>
  </si>
  <si>
    <t>3.3603</t>
  </si>
  <si>
    <r>
      <t xml:space="preserve">     Фонарь повышенной яркости. Аккумуляторный. Инновационная система –  </t>
    </r>
    <r>
      <rPr>
        <b/>
        <sz val="8"/>
        <color indexed="62"/>
        <rFont val="Arial"/>
        <family val="2"/>
      </rPr>
      <t xml:space="preserve">Smart Light Technology </t>
    </r>
    <r>
      <rPr>
        <sz val="8"/>
        <color indexed="62"/>
        <rFont val="Arial"/>
        <family val="2"/>
      </rPr>
      <t>– возможность подбора каждым пользователем удобных для себя режимов изменения свечения. Световой поток- 220 лм. Время свечения в экономичном режиме - 20,5 часов. Длина - 156 мм. Вес - 206 г. Питание - 1 х ICR18650 (аккумулятор, в комплекте). Зарядное устройство (в комплекте) позволяет заряжать фонарь как от сети 220В, так и через USB-порт персонального компьютера. Количество светодиодов - 1. Эффективная дальность свечения – до 255 м. Система AFS. Комплект (фонарь и зарядное устройство) упакован в пластиковый кейс для переноски. Картонная упаковка.</t>
    </r>
  </si>
  <si>
    <r>
      <t xml:space="preserve">Blast Blister         </t>
    </r>
    <r>
      <rPr>
        <sz val="11"/>
        <color indexed="62"/>
        <rFont val="Arial"/>
        <family val="2"/>
      </rPr>
      <t>(Бласт)</t>
    </r>
  </si>
  <si>
    <r>
      <t xml:space="preserve">     Фонарь повышенной яркости. Инновационная система –  </t>
    </r>
    <r>
      <rPr>
        <b/>
        <sz val="8"/>
        <color indexed="62"/>
        <rFont val="Arial"/>
        <family val="2"/>
      </rPr>
      <t>Smart Light Technology</t>
    </r>
    <r>
      <rPr>
        <sz val="8"/>
        <color indexed="62"/>
        <rFont val="Arial"/>
        <family val="2"/>
      </rPr>
      <t xml:space="preserve"> – возможность подбора каждым пользователем удобных для себя режимов изменения свечения. Световой поток- 220 лм. Время свечения в экономичном режиме - 11 часов. Длина - 137 мм. Вес - 193 г. Питание - 4 х ААА (в комплекте). Количество светодиодов - 1. Эффективная дальность свечения – до 240 м. Система AFS. Картонная упаковка.</t>
    </r>
  </si>
  <si>
    <r>
      <t xml:space="preserve">     Фонарь повышенной яркости. Тактический. Инновационная система –  </t>
    </r>
    <r>
      <rPr>
        <b/>
        <sz val="8"/>
        <color indexed="62"/>
        <rFont val="Arial"/>
        <family val="2"/>
      </rPr>
      <t>Smart Light Technology</t>
    </r>
    <r>
      <rPr>
        <sz val="8"/>
        <color indexed="62"/>
        <rFont val="Arial"/>
        <family val="2"/>
      </rPr>
      <t xml:space="preserve"> – возможность подбора каждым пользователем удобных для себя режимов изменения свечения. Для решения тактических задач тыльная часть рукоятки снабжена коронообразными выступами. Световой поток- 220 лм. Время свечения в экономичном режиме - 11 часов. Длина - 137 мм. Вес - 193 г. Питание - 4 х ААА (в комплекте). Количество светодиодов - 1. Эффективная дальность свечения – до 255 м. Поясная поворотная клипса. Система AFS. Картонная упаковка.</t>
    </r>
  </si>
  <si>
    <t xml:space="preserve">     Налобный фонарь. Оснащен кейсом оригинальной конструкции. При его использовании фонарь можно применять в качестве ручного. Световой поток- 45 лм. Время свечения в экономичном режиме - 15 часов. Вес - 85 г. Питание - 3 х ААА (в комплекте). Количество светодиодов - 3. Картонная упаковка.</t>
  </si>
  <si>
    <t>M7</t>
  </si>
  <si>
    <t>MТ7</t>
  </si>
  <si>
    <t>M7R</t>
  </si>
  <si>
    <t>8307-Т</t>
  </si>
  <si>
    <t>8307-R</t>
  </si>
  <si>
    <t>L5</t>
  </si>
  <si>
    <t>L6</t>
  </si>
  <si>
    <t>L7</t>
  </si>
  <si>
    <t xml:space="preserve">     Фонарь профессиональной серии. Световой поток- 105 лм. Время свечения - 8 часов. Длина - 159 мм. Вес - 142 г. Питание - 2 х АА (2 комплекта). Количество светодиодов - 1. Позолоченные контакты. В комплекте темляк. Эффективная дальность свечения – до 200 м. Система AFS. Картонная упаковка, позволяющая протестировать фонарь не вынимая его.</t>
  </si>
  <si>
    <t xml:space="preserve">     Фонарь профессиональной серии. Световой поток- 85 лм. Время свечения - 3 часа. Длина - 130 мм. Вес - 112 г. Питание - 1 х АА (2 комплекта). Количество светодиодов - 1. Позолоченные контакты. В комплекте темляк. Эффективная дальность свечения – до 150 м. Система AFS. Картонная упаковка, позволяющая протестировать фонарь не вынимая его.</t>
  </si>
  <si>
    <t xml:space="preserve">     Фонарь профессиональной серии. Световой поток- 115 лм. Время свечения - 42 часа. Длина - 133 мм. Вес - 142 г. Питание - 3 х ААА (2 комплекта). Количество светодиодов - 1. Позолоченные контакты. В комплекте темляк. Эффективная дальность свечения – до 225 м. Система AFS. Картонная упаковка, позволяющая протестировать фонарь не вынимая его.</t>
  </si>
  <si>
    <r>
      <rPr>
        <b/>
        <sz val="8"/>
        <color indexed="62"/>
        <rFont val="Arial"/>
        <family val="2"/>
      </rPr>
      <t xml:space="preserve">     Подарочный набор в жестяной подарочной упаковке.</t>
    </r>
    <r>
      <rPr>
        <sz val="8"/>
        <color indexed="62"/>
        <rFont val="Arial"/>
        <family val="2"/>
      </rPr>
      <t xml:space="preserve"> В комплекте: </t>
    </r>
    <r>
      <rPr>
        <b/>
        <sz val="8"/>
        <color indexed="62"/>
        <rFont val="Arial"/>
        <family val="2"/>
      </rPr>
      <t>1. Мультитул Leatherman FUSE</t>
    </r>
    <r>
      <rPr>
        <sz val="8"/>
        <color indexed="62"/>
        <rFont val="Arial"/>
        <family val="2"/>
      </rPr>
      <t xml:space="preserve"> (Нож прямой, пассатижи, кусачки, 3 отвертки, ножницы, консервный нож, открывалка для бутылок, линейка, страховочное кольцо. Все опции фиксируются от случайного закрытия. Рукоятки имеют пластикове вставки из материала Zytel для уменьшения давления на ладонь. Длина мультитула в сложенном состоянии - 10 см. Вес - 170 гр. Без покрытия. Кожаный чехол.) </t>
    </r>
    <r>
      <rPr>
        <b/>
        <sz val="8"/>
        <color indexed="62"/>
        <rFont val="Arial"/>
        <family val="2"/>
      </rPr>
      <t>2. Фонарь MONARCH 400</t>
    </r>
    <r>
      <rPr>
        <sz val="8"/>
        <color indexed="62"/>
        <rFont val="Arial"/>
        <family val="2"/>
      </rPr>
      <t xml:space="preserve"> (Световой поток - 45 люменов, длина - 10,5 см, вес - 63 гр., питание - 1 х АА, корпус из твердого алюминиевого сплава, цвет - черный.)  </t>
    </r>
  </si>
  <si>
    <t xml:space="preserve">     Налобный фонарь. Световой поток- 140 лм. Налобный фонарь. Плавная регулировка яркости свечения. Время свечения в экономичном режиме - 75 часов. 4 рабочих положения наклона осветительной головки. Вес - 117 г. Питание - 3 х ААА (в комплекте). Количество светодиодов - 1. Неопреновый поясной чехол. Премия IF Design. Система AFS с возможностью плавной фокусировки. Картонная упаковка.</t>
  </si>
  <si>
    <t xml:space="preserve">     Налобный фонарь с аккумуляторами. Световой поток- 140 лм. Плавная регулировка яркости свечения. Время свечения в экономичном режиме - 75 часов. 4 рабочих положения наклона осветительной головки. Вес - 120 г. Питание - 3 х ААА аккумуляторы (в комплекте). Количество светодиодов - 1. Неопреновый поясной чехол. Система AFS с плавной фокусировкой. Зарядное устройство (в комплекте) позволяет заряжать фонарь как от сети 220В, так и через USB-порт персонального компьютера. Картонная упаковка.
</t>
  </si>
  <si>
    <t xml:space="preserve">     Фонарь тактического класса, 2 литиевые батарейки CR123 (в комплекте), Световой поток - 85 лм, дальность эффективного освещения - 60 м. Сигнальная видимость - 3,2 км. Время непрерывного свечения - 5 часа. Длина - 11 см. Вес - 100 гр.</t>
  </si>
  <si>
    <t xml:space="preserve">     Фонарь тактического класса, 2 литиевые батарейки CR123 (в комплекте), Световой поток - 125 лм, дальность эффективного освещения - 75 м. Сигнальная видимость - 4 км. З режима свечения. Время непрерывного свечения при максимальной яркости - 4 часа. Длина - 15 см. Вес - 120 гр.</t>
  </si>
  <si>
    <t xml:space="preserve">     Фонарь тактического класса, 2 батарейки CR123 (в комплекте), Световой поток - 150 лм, дальность эффективного освещения - 90 м. Сигнальная видимость - 4,8 км. 3 режима свечения. Время непрерывного свечения при максимальной яркости - 3,5 часа. Длина - 16 см. Вес - 170 гр.</t>
  </si>
  <si>
    <t xml:space="preserve">     Фонарь тактического класса, 3 литиевые батарейки CR123 (в комплекте), Световой поток - 200 лм, дальность эффективного освещения - 120 м. Сигнальная видимость -  6,4 км. 4 режима свечения. Время непрерывного свечения при максимальной яркости - 3 часа. Длина - 22 см. Вес - 290 гр.</t>
  </si>
  <si>
    <t xml:space="preserve">     Тактический фонарь. Световой поток- 200 лм. Время свечения - 120 часов. Длина - 137 мм. Вес - 198 г. Питание - 4 х ААА (2 комплекта батареек). Количество светодиодов - 1. Позолоченные контакты. Нейлоновый чехол, темляк, карабин. Эффективная дальность свечения – до 220 м. Система AFS. Картонная упаковка.</t>
  </si>
  <si>
    <t xml:space="preserve">     Фонарь для велосипедистов. Световой поток- 200 лм. Два режима свечения. Время свечения в экономичном режиме - 50 часов. Длина – 133 мм. Вес - 192 г. Питание - 4 х ААА (в комплекте). Количество светодиодов - 1. Эффективная дальность свечения – до 220 м. Сигнальная дальность свечения – до 10 км. В комплекте - поворотный кронштейн для закрепления фонаря на руле велосипеда. Система AFS. Картонная упаковка.</t>
  </si>
  <si>
    <t xml:space="preserve">     Фонарь для дайвинга.  Световой поток- 40 лм. Глубина погружения – 60 м. Время свечения - 50 часов. Длина – 125 мм. Вес - 130 г. Питание - 4 х ААА (в комплекте). Количество светодиодов - 1. Нейлоновый темляк. Картонная упаковка.</t>
  </si>
  <si>
    <t xml:space="preserve">     Фонарь для дайвинга. Световой поток- 85 лм. Глубина погружения – 60 м. Время свечения - 50 часов. Длина – 160 мм. Вес - 220 г. Питание - 4 х АА (в комплекте). Количество светодиодов - 1. Нейлоновый темляк. Картонная упаковка.</t>
  </si>
  <si>
    <t xml:space="preserve">     Налобный фонарь. Световой поток- 20 лм. Плавная регулировка яркости свечения. Время свечения в экономичном режиме - 50 часов. 4 рабочих положения наклона осветительной головки. Вес - 119 г. Питание - 3 х ААА (в комплекте). Количество светодиодов - 3. Неопреновый поясной чехол. Картонная упаковка.</t>
  </si>
  <si>
    <t xml:space="preserve">     Налобный фонарь. Световой поток- 26 лм. Время свечения в экономичном режиме - 30 часов. 4 рабочих положения наклона осветительной головки. Вес - 116 г. Питание - 3 х ААА (в комплекте). Количество светодиодов - 1. Эффективная дальность свечения – до 50 м. Неопреновый поясной чехол. Система AFS с возможностью плавной фокусировки. Картонная упаковка.</t>
  </si>
  <si>
    <t xml:space="preserve">     Световой поток- 1050 лм. Два режима свечения. Время свечения в экономичном режиме - 300 часов. Длина - 395 мм. Вес - 1488 г. Питание - 4 х D (в комплекте). Количество светодиодов - 7. Эффективная дальность свечения – до 535 м.  Пластиковый кейс. Съёмный плечевой ремень. Система AFS. Премия IF Design. Упаковка - пластиковый кейс.</t>
  </si>
  <si>
    <t xml:space="preserve">     Тактический фонарь. Световой поток- 105 лм. Время свечения - 120 часов. Длина - 129 мм. Вес - 138 г. Питание - 3 х ААА (2 комплекта батареек). Количество светодиодов - 1. Нейлоновый чехол, темляк, карабин. Эффективная дальность свечения – до 230 м. Система AFS. Премия IF Design. Упаковка - блистер с системой контроля работы фонаря.</t>
  </si>
  <si>
    <t xml:space="preserve">     Тактический фонарь. Световой поток- 105 лм. Время свечения - 120 часов. Длина - 129 мм. Вес - 138 г. Питание - 3 х ААА (2 комплекта батареек). Количество светодиодов - 1. Нейлоновый чехол, темляк, карабин. Эффективная дальность свечения – до 230 м. Система AFS. Премия IF Design. Картонная упаковка.</t>
  </si>
  <si>
    <t xml:space="preserve">     Тактический фонарь. Световой поток- 90 лм. Время свечения - 3 часов. Длина - 117 мм. Вес - 88 г. Питание - 1 х АА (2 комплекта батареек). Количество светодиодов - 1. Позолоченные контакты. Нейлоновый чехол, темляк, карабин. Эффективная дальность свечения – до 115 м. Система AFS. Упаковка - блистер с системой контроля работы фонаря.</t>
  </si>
  <si>
    <t xml:space="preserve">     Тактический фонарь. Световой поток- 90 лм. Время свечения - 3 часов. Длина - 117 мм. Вес - 88 г. Питание - 1 х АА (2 комплекта батареек). Количество светодиодов - 1. Позолоченные контакты. Нейлоновый чехол, темляк, карабин. Эффективная дальность свечения – до 115 м. Система AFS. Картонная упаковка.</t>
  </si>
  <si>
    <t xml:space="preserve">     Тактический фонарь. Световой поток- 200 лм. Время свечения - 120 часов. Длина - 137 мм. Вес - 198 г. Питание - 4 х ААА (2 комплекта батареек). Количество светодиодов - 1. Позолоченные контакты. Нейлоновый чехол, темляк, карабин. Эффективная дальность свечения – до 220 м. Система AFS. Упаковка - блистер с системой контроля работы фонаря.</t>
  </si>
  <si>
    <t xml:space="preserve">     Фонарь профессиональной серии. Световой поток- 90 лм. Время свечения - 3 часа. Длина - 115 мм. Вес - 84 г. Питание - 1 х АА (в комплекте). Количество светодиодов - 1. Позолоченные контакты. Поясной нейлоновый чехол, карабин, темляк. Эффективная дальность свечения – до 115 м. Система AFS. Премия IF Design. Картонная упаковка.</t>
  </si>
  <si>
    <t xml:space="preserve">     Фонарь профессиональной серии. Световой поток- 95 лм. Время свечения - 40 часов. Длина - 168 мм. Вес - 122 г. Питание - 2 х АА (в комплекте). Количество светодиодов - 1. Позолоченные контакты. Поясной нейлоновый чехол, карабин, темляк. Эффективная дальность свечения – до 115 м. Система AFS. Премия IF Design. Картонная упаковка.</t>
  </si>
  <si>
    <t xml:space="preserve">     Фонарь профессиональной серии. Световой поток- 200 лм. Два режима свечения. Время свечения в экономичном режиме - 120 часов. Длина - 133 мм. Вес - 192 г. Питание - 4 х ААА (в комплекте). Количество светодиодов - 1. Позолоченные контакты. Поясной нейлоновый чехол, карабин, темляк. Эффективная дальность свечения – до 220 м. Система AFS. Премия IF Design. Картонная упаковка.</t>
  </si>
  <si>
    <t xml:space="preserve">     Фонарь профессиональной серии. Световой поток- 200 лм. Два режима свечения. Время свечения в экономичном режиме - 150 часов. Длина - 205 мм. Вес - 384 г. Питание - 4 х АА (в комплекте). Количество светодиодов - 1. Позолоченные контакты. Поясной нейлоновый чехол, темляк. Эффективная дальность свечения – до 300 м. Система AFS. Премия IF Design. Картонная упаковка.</t>
  </si>
  <si>
    <t xml:space="preserve">     Фонарь профессиональной серии. Световой поток- 210 лм. Два режима свечения. Время свечения в экономичном режиме - 300 часов. Длина - 316 мм. Вес - 799 г. Питание - 3 х D (в копмлекте). Количество светодиодов - 1. Позолоченные контакты. Эффективная дальность свечения – до 345 м. Система AFS. Премия IF Design. Картонная упаковка.</t>
  </si>
  <si>
    <r>
      <t xml:space="preserve">   </t>
    </r>
    <r>
      <rPr>
        <b/>
        <sz val="8"/>
        <rFont val="Arial"/>
        <family val="2"/>
      </rPr>
      <t xml:space="preserve">  Подарочный набор в мягком кейсе. </t>
    </r>
    <r>
      <rPr>
        <sz val="8"/>
        <rFont val="Arial"/>
        <family val="2"/>
      </rPr>
      <t xml:space="preserve">В комплекте: </t>
    </r>
    <r>
      <rPr>
        <b/>
        <sz val="8"/>
        <rFont val="Arial"/>
        <family val="2"/>
      </rPr>
      <t>1. Мультитул Leatherman Kick</t>
    </r>
    <r>
      <rPr>
        <sz val="8"/>
        <rFont val="Arial"/>
        <family val="2"/>
      </rPr>
      <t xml:space="preserve"> (Нож прямой, пассатижи, кусачки, 3 отвертки, консервный нож, открывалка для бутылок, линейка, страховочное кольцо. Все опции фиксируются от случайного закрытия. Рукоятки имеют пластикове вставки из материала Zytel для уменьшения давления на ладонь. Длина мультитула в сложенном состоянии - 10 см. Вес - 147 гр. Без покрытия. Кожаный чехол.)  </t>
    </r>
    <r>
      <rPr>
        <b/>
        <sz val="8"/>
        <rFont val="Arial"/>
        <family val="2"/>
      </rPr>
      <t xml:space="preserve"> 2. Фонарь INOVA Х1 </t>
    </r>
    <r>
      <rPr>
        <sz val="8"/>
        <rFont val="Arial"/>
        <family val="2"/>
      </rPr>
      <t xml:space="preserve">(Мощность - 2 Вт, длина - 10 см, диаметр - 1,8 см, дальность эффективного освещения - до 30 м., питание - 1 х АА, цвет - черный.) </t>
    </r>
    <r>
      <rPr>
        <b/>
        <sz val="8"/>
        <rFont val="Arial"/>
        <family val="2"/>
      </rPr>
      <t xml:space="preserve">  3. Фонарь INOVA ML </t>
    </r>
    <r>
      <rPr>
        <sz val="8"/>
        <rFont val="Arial"/>
        <family val="2"/>
      </rPr>
      <t xml:space="preserve">(В виде брелока для ключей, дальность эффективного освещения - до 10 м, время работы на одном комплекте батареек - 15 часов, питание 2 х 2016). </t>
    </r>
  </si>
  <si>
    <r>
      <t xml:space="preserve">    Нож прямой, напильник по дереву и металлу (крупный и мелкий), пила, пассатижи, кусачки, 5 отверток (2 - часовые), ножницы, консервный нож, открывалка для бутылок, линейка, страховочное кольцо. Все опции фиксируются от случайного закрытия. Рукоятки имеют пластикове вставки из материала Zytel для уменьшения давления на ладонь. Длина мультитула в сложенном состоянии - 10 см. Вес - 196гр. </t>
    </r>
    <r>
      <rPr>
        <b/>
        <sz val="8"/>
        <color indexed="62"/>
        <rFont val="Arial"/>
        <family val="2"/>
      </rPr>
      <t xml:space="preserve"> Нейлоновый чехол. Упаковка - блистер.</t>
    </r>
  </si>
  <si>
    <r>
      <t xml:space="preserve">Juice ХЕ6         </t>
    </r>
    <r>
      <rPr>
        <sz val="11"/>
        <color indexed="8"/>
        <rFont val="Arial"/>
        <family val="2"/>
      </rPr>
      <t>(Джус ИксЕ6)</t>
    </r>
  </si>
  <si>
    <t>Сумма заказа, руб.</t>
  </si>
  <si>
    <t>H4</t>
  </si>
  <si>
    <t xml:space="preserve">     Фонарь профессиональной серии. Световой поток- 11 лм. Время свечения - 40 часов. Длина - 96 мм. Вес - 38 г. Питание – батарейка ААА 1 шт. (в комплекте). Количество светодиодов - 1. Позолоченные контакты. Поясной нейлоновый чехол, карабин, темляк, съёмная клипса. Эффективная дальность свечения – до 30 м. Система AFS. Премия IF Design.Картонная упаковка.</t>
  </si>
  <si>
    <t xml:space="preserve">     Фонарь профессиональной серии. Световой поток- 14 лм. Время свечения - 80 часов. Длина - 140 мм. Вес - 60 г. Питание - 2 х ААА (в комплекте). Количество светодиодов - 1. Позолоченные контакты. Поясной нейлоновый чехол, карабин, темляк, съёмная клипса. Эффективная дальность свечения – до 30 м. Система AFS. Премия IF Design. Картонная упаковка.</t>
  </si>
  <si>
    <r>
      <t xml:space="preserve">    Концептуально новый мультитул в виде брелка для ключей. Набор создан на базе полноразмерных ножниц для маникюрных работ. Нож прямой длина 4 см (сталь 420НС), ножницы, пилка для ногтей, пинцет, крестовая отвертка, карабин - открывалка для бутылок. Корпус - из нержавеющей стали. Длина мультитула в сложенном состоянии -  7,58 см. Вес - 41,1 г. </t>
    </r>
    <r>
      <rPr>
        <b/>
        <sz val="8"/>
        <rFont val="Arial"/>
        <family val="2"/>
      </rPr>
      <t xml:space="preserve">Жестяная подарочная упаковка. </t>
    </r>
    <r>
      <rPr>
        <sz val="8"/>
        <rFont val="Arial"/>
        <family val="2"/>
      </rPr>
      <t>Гарантия - 25 лет.</t>
    </r>
    <r>
      <rPr>
        <b/>
        <sz val="8"/>
        <rFont val="Arial"/>
        <family val="2"/>
      </rPr>
      <t xml:space="preserve"> </t>
    </r>
  </si>
  <si>
    <r>
      <t xml:space="preserve">Style            </t>
    </r>
    <r>
      <rPr>
        <sz val="11"/>
        <rFont val="Arial"/>
        <family val="2"/>
      </rPr>
      <t>(Стайл)</t>
    </r>
  </si>
  <si>
    <r>
      <t xml:space="preserve">    Концептуально новый мультитул в виде брелка для ключей. Нож прямой длина 4 см (сталь 420НС), ножницы, пилка для ногтей, пинцет, крестовая отвертка, страховочное кольцо. Накладки рукояток - анодированный алюминиевый сплав 6061-T6. Корпус - из нержавеющей стали. Длина мультитула в сложенном состоянии -  5,9 см. Цвет накладок - черный. Вес - 23,1 г. </t>
    </r>
    <r>
      <rPr>
        <b/>
        <sz val="8"/>
        <rFont val="Arial"/>
        <family val="2"/>
      </rPr>
      <t xml:space="preserve">Жестяная подарочная упаковка. </t>
    </r>
    <r>
      <rPr>
        <sz val="8"/>
        <rFont val="Arial"/>
        <family val="2"/>
      </rPr>
      <t>Гарантия - 25 лет.</t>
    </r>
    <r>
      <rPr>
        <b/>
        <sz val="8"/>
        <rFont val="Arial"/>
        <family val="2"/>
      </rPr>
      <t xml:space="preserve"> </t>
    </r>
  </si>
  <si>
    <r>
      <t xml:space="preserve">Fuse Blister             </t>
    </r>
    <r>
      <rPr>
        <sz val="11"/>
        <rFont val="Arial"/>
        <family val="2"/>
      </rPr>
      <t>(Фьюз блистер)</t>
    </r>
  </si>
  <si>
    <r>
      <t xml:space="preserve">    Нож прямой, пассатижи, кусачки, 3 отвертки, ножницы, консервный нож, открывалка для бутылок, линейка, страховочное кольцо. Все опции фиксируются от случайного закрытия. Рукоятки имеют пластикове вставки из материала Zytel для уменьшения давления на ладонь. Длина мультитула в сложенном состоянии - 10 см. Вес - 170 гр. Без покрытия. </t>
    </r>
    <r>
      <rPr>
        <b/>
        <sz val="8"/>
        <rFont val="Arial"/>
        <family val="2"/>
      </rPr>
      <t>Нейлоновый чехол.</t>
    </r>
    <r>
      <rPr>
        <sz val="8"/>
        <rFont val="Arial"/>
        <family val="2"/>
      </rPr>
      <t xml:space="preserve"> Блистерная упаковка.</t>
    </r>
  </si>
  <si>
    <r>
      <t xml:space="preserve">Squirt S4      </t>
    </r>
    <r>
      <rPr>
        <sz val="11"/>
        <rFont val="Arial"/>
        <family val="2"/>
      </rPr>
      <t>(Сквирт Эс4)</t>
    </r>
  </si>
  <si>
    <r>
      <t xml:space="preserve">    Мультитул специально разработан, как маникюрный набор. Ножницы маникюрные, пилка для ногтей, 3 отвертки (одна - часовая), нож прямой, пинцет, страховочное кольцо. Длина мультитула в сложенном состоянии - 5,75 см. Вес - 54 гр. Может использоваться, как брелок для ключей. Поставляется в цветах: красный, серый, синий. </t>
    </r>
    <r>
      <rPr>
        <b/>
        <sz val="8"/>
        <rFont val="Arial"/>
        <family val="2"/>
      </rPr>
      <t xml:space="preserve">Жестяная подарочная упаковка. </t>
    </r>
    <r>
      <rPr>
        <sz val="8"/>
        <rFont val="Arial"/>
        <family val="2"/>
      </rPr>
      <t>Гарантия - 25 лет.</t>
    </r>
    <r>
      <rPr>
        <b/>
        <sz val="8"/>
        <rFont val="Arial"/>
        <family val="2"/>
      </rPr>
      <t xml:space="preserve"> </t>
    </r>
  </si>
  <si>
    <r>
      <t xml:space="preserve">Squirt PS4      </t>
    </r>
    <r>
      <rPr>
        <sz val="11"/>
        <rFont val="Arial"/>
        <family val="2"/>
      </rPr>
      <t>(Сквирт ПЭс4)</t>
    </r>
  </si>
  <si>
    <r>
      <t xml:space="preserve">    Рестайлинг популярной и проверенной годами модели SQUIRT P4. Нож прямой (сталь 420НС), плоскогубцы, ножницы, кусачки для проводов, напильник по дереву и металлу, открывалка для бутылок, средняя плоская отвертка, крестовая отвертка, страховочное кольцо. Накладки рукояток - анодированный алюминиевый сплав 6061-T6. Корпус - из нержавеющей стали. Длина мультитула в сложенном состоянии -  5,5 см. Вес - 56,4 г. Может использоваться, как брелок для ключей. Цвет накладок - красный. </t>
    </r>
    <r>
      <rPr>
        <b/>
        <sz val="8"/>
        <rFont val="Arial"/>
        <family val="2"/>
      </rPr>
      <t xml:space="preserve">Жестяная подарочная упаковка. </t>
    </r>
    <r>
      <rPr>
        <sz val="8"/>
        <rFont val="Arial"/>
        <family val="2"/>
      </rPr>
      <t>Гарантия - 25 лет.</t>
    </r>
    <r>
      <rPr>
        <b/>
        <sz val="8"/>
        <rFont val="Arial"/>
        <family val="2"/>
      </rPr>
      <t xml:space="preserve"> </t>
    </r>
  </si>
  <si>
    <r>
      <t xml:space="preserve">Squirt ES4      </t>
    </r>
    <r>
      <rPr>
        <sz val="11"/>
        <rFont val="Arial"/>
        <family val="2"/>
      </rPr>
      <t>(Сквирт ЕЭс4)</t>
    </r>
  </si>
  <si>
    <r>
      <t xml:space="preserve">    Универсальный набор инструментов специально разработан для электромонтажников. Модель является усовершенствованной версией любимой ремонтниками SQUIRT Е4. Нож прямой (сталь 420НС), ножницы, приспособление для снятия изоляции с проводов, кусачки для проводов, напильник по дереву и металлу, открывалка для бутылок, средняя плоская отвертка, крестовая отвертка, страховочное кольцо. Накладки рукояток - анодированный алюминиевый сплав 6061-T6. Корпус - из нержавеющей стали. Длина мультитула в сложенном состоянии -  5,5 см. Вес - 56,4 г. Может использоваться, как брелок для ключей. Цвет накладок - синий. </t>
    </r>
    <r>
      <rPr>
        <b/>
        <sz val="8"/>
        <rFont val="Arial"/>
        <family val="2"/>
      </rPr>
      <t xml:space="preserve">Жестяная подарочная упаковка. </t>
    </r>
    <r>
      <rPr>
        <sz val="8"/>
        <rFont val="Arial"/>
        <family val="2"/>
      </rPr>
      <t>Гарантия - 25 лет.</t>
    </r>
    <r>
      <rPr>
        <b/>
        <sz val="8"/>
        <rFont val="Arial"/>
        <family val="2"/>
      </rPr>
      <t xml:space="preserve"> </t>
    </r>
  </si>
  <si>
    <r>
      <t xml:space="preserve">Style CS      </t>
    </r>
    <r>
      <rPr>
        <sz val="11"/>
        <rFont val="Arial"/>
        <family val="2"/>
      </rPr>
      <t>(Стайл СиЭс)</t>
    </r>
  </si>
  <si>
    <r>
      <t xml:space="preserve"> </t>
    </r>
    <r>
      <rPr>
        <b/>
        <sz val="8"/>
        <color indexed="8"/>
        <rFont val="Arial"/>
        <family val="2"/>
      </rPr>
      <t xml:space="preserve">   </t>
    </r>
    <r>
      <rPr>
        <sz val="8"/>
        <color indexed="8"/>
        <rFont val="Arial"/>
        <family val="0"/>
      </rPr>
      <t xml:space="preserve">Мультитул разработан, как городская модель повседневного ношения в кармане. Рекомендован также для туристов, велосипедистов и рыбаков.  Инструменты: нож прямой/серрейтор из стали марки 420НС (открывается одной рукой, замок linerlock), пассатижи (кусачки и особопрочные кусачки), клипса. Вставка на рукоятки для облегчения работы - материал ZYTEL. Длина мультитула в сложенном состоянии - 9 см. Вес - 128 гр. Картонная упаковка. Гарантия - 25 лет. </t>
    </r>
  </si>
  <si>
    <r>
      <rPr>
        <b/>
        <sz val="8"/>
        <color indexed="8"/>
        <rFont val="Arial"/>
        <family val="2"/>
      </rPr>
      <t xml:space="preserve">    </t>
    </r>
    <r>
      <rPr>
        <sz val="8"/>
        <color indexed="8"/>
        <rFont val="Arial"/>
        <family val="0"/>
      </rPr>
      <t xml:space="preserve">Мультитул разработан, как городская модель повседневного ношения в кармане. Рекомендован также для туристов, велосипедистов и рыбаков. Инструменты: нож прямой из стали марки 154СМ (открывается одной рукой, замок linerlock), пассатижи (кусачки и особопрочные кусачки), клипса. Вставка на рукоятки для облегчения работы - материал CARBON высокой прочности. Покрытие рукояток - плазменное алмазоподобное DLC. Длина мультитула в сложенном состоянии - 9 см. Вес - 128 гр. Картонная упаковка. Гарантия - 25 лет. </t>
    </r>
  </si>
  <si>
    <r>
      <t xml:space="preserve"> </t>
    </r>
    <r>
      <rPr>
        <b/>
        <sz val="8"/>
        <color indexed="8"/>
        <rFont val="Arial"/>
        <family val="2"/>
      </rPr>
      <t xml:space="preserve">   </t>
    </r>
    <r>
      <rPr>
        <sz val="8"/>
        <color indexed="8"/>
        <rFont val="Arial"/>
        <family val="0"/>
      </rPr>
      <t xml:space="preserve">Мультитул разработан, как городская модель повседневного ношения в кармане. Рекомендован также для туристов, велосипедистов и рыбаков. Инструменты: нож прямой из стали марки 154СМ (открывается одной рукой, замок linerlock), пассатижи (кусачки и особопрочные кусачки), клипса. Вставка на рукоятки для облегчения работы - материал CARBON высокой прочности. Покрытие рукояток - плазменное алмазоподобное DLC. Длина мультитула в сложенном состоянии - 9 см. Вес - 128 гр. </t>
    </r>
    <r>
      <rPr>
        <b/>
        <sz val="8"/>
        <color indexed="8"/>
        <rFont val="Arial"/>
        <family val="2"/>
      </rPr>
      <t xml:space="preserve">Жестяная подарочная упаковка. </t>
    </r>
    <r>
      <rPr>
        <sz val="8"/>
        <color indexed="8"/>
        <rFont val="Arial"/>
        <family val="0"/>
      </rPr>
      <t xml:space="preserve">Гарантия - 25 лет. </t>
    </r>
  </si>
  <si>
    <r>
      <t xml:space="preserve"> </t>
    </r>
    <r>
      <rPr>
        <b/>
        <sz val="8"/>
        <color indexed="8"/>
        <rFont val="Arial"/>
        <family val="2"/>
      </rPr>
      <t xml:space="preserve">   </t>
    </r>
    <r>
      <rPr>
        <sz val="8"/>
        <color indexed="8"/>
        <rFont val="Arial"/>
        <family val="0"/>
      </rPr>
      <t xml:space="preserve">Мультитул разработан, как городская модель повседневного ношения в кармане. Рекомендован также для туристов, велосипедистов и рыбаков.  Инструменты: нож прямой/серрейтор из стали марки 420НС (открывается одной рукой, замок linerlock), пассатижи (кусачки и особопрочные кусачки), клипса. Вставка на рукоятки для облегчения работы - материал ZYTEL. Длина мультитула в сложенном состоянии - 9 см. Вес - 128 гр. </t>
    </r>
    <r>
      <rPr>
        <b/>
        <sz val="8"/>
        <color indexed="8"/>
        <rFont val="Arial"/>
        <family val="2"/>
      </rPr>
      <t xml:space="preserve">Жестяная подарочная упаковка. </t>
    </r>
    <r>
      <rPr>
        <sz val="8"/>
        <color indexed="8"/>
        <rFont val="Arial"/>
        <family val="0"/>
      </rPr>
      <t xml:space="preserve">Гарантия - 25 лет. </t>
    </r>
  </si>
  <si>
    <t>850112N</t>
  </si>
  <si>
    <t>850122N</t>
  </si>
  <si>
    <t>850132N</t>
  </si>
  <si>
    <r>
      <rPr>
        <b/>
        <sz val="8"/>
        <color indexed="8"/>
        <rFont val="Arial"/>
        <family val="2"/>
      </rPr>
      <t xml:space="preserve">     50 люмен. </t>
    </r>
    <r>
      <rPr>
        <sz val="8"/>
        <color indexed="8"/>
        <rFont val="Arial"/>
        <family val="0"/>
      </rPr>
      <t xml:space="preserve">Сверхлегкий налобный фонарь со сверхярким светодиодом и надежным ретривером, втягиваемой нитью, которая позволяет носить фонарь на голове, на кисти, на рюкзаке и т.п. Сверхкомпактный и легкий. Индикатор разрядки батареек. Дальность освешения: 35 м. 1 дополнительный красный светодиод.
    * Время работы: 140 ч
    * Вес: фонарь (29 г) + батареи (36 г) = 71 г
    * Питание: 3 батареи AAA
    * Брызгозащищен        </t>
    </r>
  </si>
  <si>
    <r>
      <t xml:space="preserve">    </t>
    </r>
    <r>
      <rPr>
        <sz val="8"/>
        <rFont val="Arial"/>
        <family val="2"/>
      </rPr>
      <t xml:space="preserve">Нож прямой, нож серрейторный, напильник по дереву и металлу (крупный и мелкий), пила, пассатижи, сменные губки кусачек из закаленной стали 154СМ, кусачки для стальных тросов, обжим электрических контактов, шило с отверстием на конце, 4 отвертки, консервный нож с приспособлением для снятия изоляции с проводов, открывалка для бутылок, линейка, страховочное кольцо. Все опции фиксируются от случайного закрытия и имеют возможность открывания рукой в перчатке. Длина мультитула в сложенном состоянии - 11,5 см. Вес - 272 гр. Без покрытия. Нейлоновый чехол. Картонная упаковка. Гарантия - 25 лет. </t>
    </r>
  </si>
  <si>
    <r>
      <t xml:space="preserve">    </t>
    </r>
    <r>
      <rPr>
        <sz val="8"/>
        <rFont val="Arial"/>
        <family val="2"/>
      </rPr>
      <t xml:space="preserve">Нож прямой, нож серрейторный, напильник по дереву и металлу (крупный и мелкий), пила, пассатижи, сменные губки кусачек из закаленной стали 154СМ, кусачки для стальных тросов, обжим электрических контактов, шило с отверстием на конце, 4 отвертки, консервный нож с приспособлением для снятия изоляции с проводов, открывалка для бутылок, линейка, страховочное кольцо. Все опции фиксируются от случайного закрытия и имеют возможность открывания рукой в перчатке. </t>
    </r>
    <r>
      <rPr>
        <b/>
        <sz val="8"/>
        <rFont val="Arial"/>
        <family val="2"/>
      </rPr>
      <t xml:space="preserve">Имеет дополнительный обжим электрических наконечников на плоскостях пассатижей. </t>
    </r>
    <r>
      <rPr>
        <sz val="8"/>
        <rFont val="Arial"/>
        <family val="2"/>
      </rPr>
      <t xml:space="preserve">Длина мультитула в сложенном состоянии - 11,5 см. Вес - 272 гр. </t>
    </r>
    <r>
      <rPr>
        <b/>
        <sz val="8"/>
        <rFont val="Arial"/>
        <family val="2"/>
      </rPr>
      <t xml:space="preserve">Черное вороненое покрытие. </t>
    </r>
    <r>
      <rPr>
        <sz val="8"/>
        <rFont val="Arial"/>
        <family val="2"/>
      </rPr>
      <t xml:space="preserve">Нейлоновый чехол. Картонная упаковка. Гарантия - 25 лет. </t>
    </r>
  </si>
  <si>
    <r>
      <rPr>
        <b/>
        <sz val="8"/>
        <color indexed="8"/>
        <rFont val="Arial"/>
        <family val="2"/>
      </rPr>
      <t xml:space="preserve">     40 люмен.</t>
    </r>
    <r>
      <rPr>
        <sz val="8"/>
        <color indexed="8"/>
        <rFont val="Arial"/>
        <family val="0"/>
      </rPr>
      <t xml:space="preserve"> Налобный фонарь с 4 светодиодами. Три режима свечения: максимальный, минимальный, проблесковый. Дальность освешения: 29 м
    * Время работы: 120 ч
    * Вес: фонарь (42 г) + батареи (36 г) = 78 г
    * Питание: 3 батареи AAA
    * Возможность регулировки угла наклона
    * Водонепроницаемость: для любых погодных условий
    * Крепление: регулируемый и эргономичный эластичный головной ремень</t>
    </r>
  </si>
  <si>
    <r>
      <t xml:space="preserve">     </t>
    </r>
    <r>
      <rPr>
        <b/>
        <sz val="8"/>
        <color indexed="8"/>
        <rFont val="Arial"/>
        <family val="2"/>
      </rPr>
      <t xml:space="preserve">50 люмен. </t>
    </r>
    <r>
      <rPr>
        <sz val="8"/>
        <color indexed="8"/>
        <rFont val="Arial"/>
        <family val="0"/>
      </rPr>
      <t>Налобный фонарь со сверхярким светодиодом. Максимальная дальность 35м, максимальное время работы 140 часов. 1 дополнительный красный светодиод. Батарейки входят в комплект.Индикатор разряда батареек.          
    * Вес: фонарь (42 г) + батареи (36 г) = 83 г
    * Питание: 3 батареи AAA
    * Возможность регулировки угла наклона
    * Водонепроницаемость: для любой погоды
    * Крепление: удобный регулируемый эластичный головной ремень</t>
    </r>
  </si>
  <si>
    <r>
      <t xml:space="preserve">    </t>
    </r>
    <r>
      <rPr>
        <b/>
        <sz val="8"/>
        <color indexed="8"/>
        <rFont val="Arial"/>
        <family val="2"/>
      </rPr>
      <t xml:space="preserve"> 60 люмен.</t>
    </r>
    <r>
      <rPr>
        <sz val="8"/>
        <color indexed="8"/>
        <rFont val="Arial"/>
        <family val="0"/>
      </rPr>
      <t xml:space="preserve"> Cветодиодный фонарь со сверхярким светодиодом. Максимальная дальность 60 м, максимальное время работы 160 часов. 1 дополнительный красный светодиод. Батарейки входят в комплект. Индикатор разряда батареек.     
    * Вес: фонарь (42 г) + батареи (36 г) = 88 г
    * Питание: 3 батареи AAA
    * Возможность регулировки угла наклона
    * Водонепроницаемость: для любой погоды
    * Крепление: удобный регулируемый эластичный головной ремень</t>
    </r>
  </si>
  <si>
    <r>
      <t xml:space="preserve">     </t>
    </r>
    <r>
      <rPr>
        <b/>
        <sz val="8"/>
        <color indexed="8"/>
        <rFont val="Arial"/>
        <family val="2"/>
      </rPr>
      <t xml:space="preserve">40 люмен. </t>
    </r>
    <r>
      <rPr>
        <sz val="8"/>
        <color indexed="8"/>
        <rFont val="Arial"/>
        <family val="0"/>
      </rPr>
      <t xml:space="preserve">Сверхлегкий налобный фонарь с 4 светодиодами и надежным ретривером, втягиваемой нитью, которая позволяет носить фонарь на голове, на кисти, на рюкзаке и т.п. Сверхкомпактный и легкий. Дополнительный режим свечения - проблесковый. Дальность освешения: 29 м.
    * Время работы: 120 ч
    * Вес: фонарь (29 г) + батареи (36 г) = 69 г
    * Питание: 3 батареи AAA
    * Брызгозащищен           </t>
    </r>
  </si>
  <si>
    <r>
      <t xml:space="preserve">  </t>
    </r>
    <r>
      <rPr>
        <b/>
        <sz val="8"/>
        <color indexed="8"/>
        <rFont val="Arial"/>
        <family val="2"/>
      </rPr>
      <t xml:space="preserve">   8-140 люмен. </t>
    </r>
    <r>
      <rPr>
        <sz val="8"/>
        <color indexed="8"/>
        <rFont val="Arial"/>
        <family val="0"/>
      </rPr>
      <t>Программируемый налобный фонарь с одним светодиодом, с возможностью выбора 10 уровней освещенности и режимом повышенной яркости. Дальность освещения до 77 метров. Режим повышенной яркости: 160 лм - продолжительность 20 секунд. Дальность освешения до 97 м в режиме повышенной яркости. Режимы дальнего и ближнего света. Мигание в режиме SOS. Время работы 50-95 часов.
    * Вес: фонарь (100 г) + батареи (75 г) = 175 г
    * Питание: 3 батареи AA/LR06 (установлены)
    * Возможность регулировки угла наклона: есть
    * Выносной батарейный блок: есть
    * Индикатор разрядки батарей: есть, предупреждает, если батареи разряжены на 70% и на 90%.
    * Водонепроницаемость: для любых погодных условий
    * Крепление: регулируемый эластичный головной ремень, макушечный ремень прилагается
    * Переключатели защищены от случайного включения</t>
    </r>
  </si>
  <si>
    <r>
      <t xml:space="preserve">     </t>
    </r>
    <r>
      <rPr>
        <b/>
        <sz val="8"/>
        <color indexed="8"/>
        <rFont val="Arial"/>
        <family val="2"/>
      </rPr>
      <t>20 люмен - ксенон.</t>
    </r>
    <r>
      <rPr>
        <sz val="8"/>
        <color indexed="8"/>
        <rFont val="Arial"/>
        <family val="0"/>
      </rPr>
      <t xml:space="preserve"> Налобный фонарь гибридного типа: ксеноновая лампа / 3 светодиода. Один из наиболее легких налобных фонарей гибридного типа на рынке. Дальность освешения: светодиоды - 25 м, ксенон - 76 м
    * Время работы: светодиоды - 130 ч, ксенон-галоген - 3,5 ч
    * Вес: фонарь (110 г) + батареи (75 г) = 185 г
    * Питание: 3 батареи AA (в комплекте)
    * Изменение размера светового пятна
    * Возможность регулировки угла наклона
    * Выносной батарейный блок
    * Водонепроницаемость: для любых погодных условий
    * Крепление: удобный регулируемый эластичный головной ремень
</t>
    </r>
  </si>
  <si>
    <r>
      <rPr>
        <b/>
        <sz val="8"/>
        <color indexed="8"/>
        <rFont val="Arial"/>
        <family val="2"/>
      </rPr>
      <t xml:space="preserve">     23 люмена.</t>
    </r>
    <r>
      <rPr>
        <sz val="8"/>
        <color indexed="8"/>
        <rFont val="Arial"/>
        <family val="0"/>
      </rPr>
      <t xml:space="preserve"> Налобный фонарь с двумя светодиодами. Светодиоды дают яркий луч в течение длительного времени. Два режима свечения. Дальность освешения: 23 м
    * Время работы: 190 ч
    * Вес: фонарь (42 г) + батареи (36 г) = 80 г
    * Питание: 3 батареи AAA
    * Возможность регулировки угла наклона
    * Водонепроницаемость: для любых погодных условий
    * Крепление: регулируемый и эргономичный эластичный головной ремень</t>
    </r>
  </si>
  <si>
    <r>
      <t xml:space="preserve">    </t>
    </r>
    <r>
      <rPr>
        <b/>
        <sz val="8"/>
        <color indexed="8"/>
        <rFont val="Arial"/>
        <family val="2"/>
      </rPr>
      <t xml:space="preserve"> 35 люмен. </t>
    </r>
    <r>
      <rPr>
        <sz val="8"/>
        <color indexed="8"/>
        <rFont val="Arial"/>
        <family val="0"/>
      </rPr>
      <t>Сверхлегкий налобный фонарь с четырьмя светодиодами, сверхнадежным ретривером и втягиваемой нитью, которая позволяет носить фонарь на голове, на кисти, на рюкзаке и т.п. Режимы свечения: максимальный, оптимальный, экономичный. Время работы в режимах: 100/120/150 часов. Дальность освещения в режимах: 32/23/15 метров. Сверхкомпактный и легкий.                                                                                         
    * Вес: фонарь (29 г) + батареи (36 г) = 65 г
    * Питание: 3 батареи AAA
    * Дополнительный режим мигания
    * Брызгозащищен</t>
    </r>
  </si>
  <si>
    <r>
      <t xml:space="preserve">     </t>
    </r>
    <r>
      <rPr>
        <b/>
        <sz val="8"/>
        <color indexed="8"/>
        <rFont val="Arial"/>
        <family val="2"/>
      </rPr>
      <t>26 люмен.</t>
    </r>
    <r>
      <rPr>
        <sz val="8"/>
        <color indexed="8"/>
        <rFont val="Arial"/>
        <family val="0"/>
      </rPr>
      <t xml:space="preserve"> Сверхлегкий налобный фонарь с тремя светодиодами и сверхнадежным ретривером, втягиваемой нитью, которая позволяет носить фонарь на голове, на кисти, на рюкзаке и т.п. Сверхкомпактный и легкий. Дальность освешения: 27 м.
    * Время работы: 120 ч
    * Вес: фонарь (29 г) + батареи (36 г) = 65 г
    * Питание: 3 батареи AAA
    * Брызгозащищен</t>
    </r>
  </si>
  <si>
    <r>
      <t xml:space="preserve">  </t>
    </r>
    <r>
      <rPr>
        <b/>
        <sz val="8"/>
        <color indexed="8"/>
        <rFont val="Arial"/>
        <family val="2"/>
      </rPr>
      <t xml:space="preserve">   50 люмен. </t>
    </r>
    <r>
      <rPr>
        <sz val="8"/>
        <color indexed="8"/>
        <rFont val="Arial"/>
        <family val="0"/>
      </rPr>
      <t>Мощный налобный фонарь с одним светодиодом, тремя уровнями освещения и режимом повышенной яркости. Режимы свечения: максимальный, оптимальный, экономичный. Время работы в режимах: 70/90/170 часов. Дальность освещения в режимах: 45/35/20 метров. Режим повышенной яркости: освещенность на 50% больше - продолжительность 20 секунд. Дальность освешения до 65 м в режиме повышенной яркости. Режимы дальнего и ближнего света.
    * Вес: фонарь (100 г) + батареи (75 г) = 175 г
    * Питание: 3 батареи AA/LR06 (установлены)
    * Возможность регулировки угла наклона: есть
    * Выносной батарейный блок: есть
    * Индикатор разрядки батарей: есть, предупреждает, если батареи разряжены на 70% и на 90%.
    * Водонепроницаемость: для любых погодных условий
    * Крепление: регулируемый эластичный головной ремень, макушечный ремень прилагается
    * Переключатели защищены от случайного включения</t>
    </r>
  </si>
  <si>
    <r>
      <t xml:space="preserve">  </t>
    </r>
    <r>
      <rPr>
        <b/>
        <sz val="8"/>
        <color indexed="8"/>
        <rFont val="Arial"/>
        <family val="2"/>
      </rPr>
      <t xml:space="preserve">   26 люмен. </t>
    </r>
    <r>
      <rPr>
        <sz val="8"/>
        <color indexed="8"/>
        <rFont val="Arial"/>
        <family val="0"/>
      </rPr>
      <t>Налобный фонарь с тремя светодиодами. Компактный и легкий. Дальность освешения: 27 м
    * Время работы: 120 ч
    * Вес: фонарь (42 г) + батареи (36 г) = 78 г
    * Питание: 3 батареи AAA
    * Возможность регулировки угла наклона
    * Водонепроницаемость: для любых погодных условий
    * Крепление: регулируемый и эргономичный эластичный головной ремень</t>
    </r>
  </si>
  <si>
    <r>
      <t xml:space="preserve">   </t>
    </r>
    <r>
      <rPr>
        <b/>
        <sz val="8"/>
        <color indexed="8"/>
        <rFont val="Arial"/>
        <family val="2"/>
      </rPr>
      <t xml:space="preserve">  35 люмен. </t>
    </r>
    <r>
      <rPr>
        <sz val="8"/>
        <color indexed="8"/>
        <rFont val="Arial"/>
        <family val="0"/>
      </rPr>
      <t>Налобный фонарь с четырьмя светодиодами. Обеспечивает регулируемый равномерно белый свет в течение длительного времени. Режимы свечения: максимальный, оптимальный, экономичный. Режимы свечения: максимальный, оптимальный, экономичный. Время работы в режимах: 100/120/150 часов. Дальность освещения в режимах: 32/23/15 метров. Батарейки входят в комплект.        
    * Вес: фонарь (42 г) + батареи (36 г) = 78 г
    * Питание: 3 батареи AAA
    * Дополнительный режим мигания
    * Возможность регулировки угла наклона
    * Водонепроницаемость: для любой погоды
    * Крепление: удобный регулируемый эластичный головной ремень</t>
    </r>
  </si>
  <si>
    <r>
      <t xml:space="preserve">     </t>
    </r>
    <r>
      <rPr>
        <b/>
        <sz val="8"/>
        <color indexed="8"/>
        <rFont val="Arial"/>
        <family val="2"/>
      </rPr>
      <t xml:space="preserve">16 люмен. </t>
    </r>
    <r>
      <rPr>
        <sz val="8"/>
        <color indexed="8"/>
        <rFont val="Arial"/>
        <family val="0"/>
      </rPr>
      <t>Ультралегкий аварийный фонарь для работы при отказе основного источника освещения. 3 белых и 1 красный светодиоды.Режимы свечения: максимальный, экономичный. Время работы в режимах: 35/45 часов. Дальность освещения в режимах: 19/11 метров. Батарейки СR2032 входят в комплект.   
    * Вес: 27 г (фонарь+батарейки), 46 г (фонарь+батарейки+чехол)
    * Водонепроницаемость: до -1 м
    * Дополнительный режим мигания
    * Крепление: съёмный налобный ремешок-резинка, тугая клипса
    * Защита от случайного включения
    * Возможность освещения в любом направлениии (360°)
    * Диапазон рабочих температур от -30 до +60 градусов
    * 1 красный диод</t>
    </r>
  </si>
  <si>
    <r>
      <t xml:space="preserve">     </t>
    </r>
    <r>
      <rPr>
        <b/>
        <sz val="8"/>
        <color indexed="8"/>
        <rFont val="Arial"/>
        <family val="2"/>
      </rPr>
      <t xml:space="preserve">40 люмен. </t>
    </r>
    <r>
      <rPr>
        <sz val="8"/>
        <color indexed="8"/>
        <rFont val="Arial"/>
        <family val="0"/>
      </rPr>
      <t>Мощный налобный фонарь с 1 светодиодом и цветными рассеивающими линзами.Версия TIKKA XP с цветными рассеивающими линзами. Цветные рассеивающие линзы (красная, зелёная, голубая и прозрачная - для ближнего света). Свет от цветных линз не ослепляет и не заметен со стороны. Запасные линзы хранятся в контейнере, закреплённом на головном ремне. Режимы свечения: максимальный, оптимальный, экономичный. Время работы в режимах: 60/80/120 часов. Дальность освещения в режимах: 35/27/18 метров.Батарейки входят в комплект.     
    * Вес: 95 г с батареями
    * Питание: 3 батареи AAA
    * Дополнительный режим мигания + режим повышенной мощности (50 м на 20 сек)
    * Изменение размера светового пятна Рассеивеющая линза: есть
    * Возможность регулировки угла наклона: есть
    * Индикатор разрядки батарей: есть
    * Водонепроницаемость: водостойкость для любой погоды
    * Крепление: удобный регулируемый эластичный головной ремень
    * Кармашек на головном ремне для сменных линз</t>
    </r>
  </si>
  <si>
    <r>
      <t xml:space="preserve">     </t>
    </r>
    <r>
      <rPr>
        <b/>
        <sz val="8"/>
        <color indexed="8"/>
        <rFont val="Arial"/>
        <family val="2"/>
      </rPr>
      <t xml:space="preserve">35 люмен. </t>
    </r>
    <r>
      <rPr>
        <sz val="8"/>
        <color indexed="8"/>
        <rFont val="Arial"/>
        <family val="0"/>
      </rPr>
      <t xml:space="preserve">Налобный фонарь с четырьмя светодиодами и опускаемым красным фильтром. Опускаемый фильтр обеспечивает простое переключение между красным и белым светом. Режимы свечения: максимальный, оптимальный, экономичный. Время работы в режимах: 100/120/150 часов. Дальность освещения в режимах: 32/23/15 метров.      
    * Вес: 78 г с батареями
    * Питание: 3 батареи AAA
    * Водонепроницаемость: защищенный от воды корпус
    * Дополнительный режим свечения - проблесковый
    * Возможность регулировки угла наклона
    * Крепление: удобный регулируемый эластичный головной ремень
</t>
    </r>
  </si>
  <si>
    <r>
      <t xml:space="preserve">     </t>
    </r>
    <r>
      <rPr>
        <b/>
        <sz val="8"/>
        <color indexed="8"/>
        <rFont val="Arial"/>
        <family val="2"/>
      </rPr>
      <t xml:space="preserve">18 люмен. </t>
    </r>
    <r>
      <rPr>
        <sz val="8"/>
        <color indexed="8"/>
        <rFont val="Arial"/>
        <family val="0"/>
      </rPr>
      <t>Налобный фонарь с двумя светодиодами. Дальность освешения: 23 м
    * Время работы: 140 ч
    * Вес: фонарь (42 г) + батареи (36 г) = 78 г
    * Питание: 3 батареи AAA
    * Возможность регулировки угла наклона
    * Водонепроницаемость: для любых погодных условий
    * Крепление: регулируемый и эргономичный эластичный головной ремень</t>
    </r>
  </si>
  <si>
    <r>
      <t xml:space="preserve">    Нож для спецслужб </t>
    </r>
    <r>
      <rPr>
        <b/>
        <sz val="8"/>
        <rFont val="Arial"/>
        <family val="2"/>
      </rPr>
      <t>HERCULES</t>
    </r>
    <r>
      <rPr>
        <sz val="8"/>
        <rFont val="Arial"/>
        <family val="2"/>
      </rPr>
      <t>, цвет - черный: большое фиксирующееся лезвие, две крестовые отвертки, пассатижи, консервный нож, малая прямая отвертка (также для винта с крестообразным шлицем), открывалка для бутылок, большая прямая отвертка, пила по дереву, инструмент для снятия изоляции, инструмент для обжима клемм, шило, кольцо для ключей, пинцет, зубочистка. Длина лезвия 111 мм.</t>
    </r>
  </si>
  <si>
    <r>
      <t xml:space="preserve">     </t>
    </r>
    <r>
      <rPr>
        <b/>
        <sz val="8"/>
        <color indexed="8"/>
        <rFont val="Arial"/>
        <family val="2"/>
      </rPr>
      <t xml:space="preserve">26 люмен. </t>
    </r>
    <r>
      <rPr>
        <sz val="8"/>
        <color indexed="8"/>
        <rFont val="Arial"/>
        <family val="0"/>
      </rPr>
      <t>Налобный фонарь с тремя светодиодами и опускаемым красным фильтром. Выбор между равномерным белым или красным ближним с большой длительностью освещения. Опускаемый фильтр обеспечивает простое переключение между красным и белым светом. Красный светофильтр для исключения демаскирования в ночное время. Выпускается в двух вариантах: черный корпус и головной ремень, корпус цвета хаки, головной ремень камуфлированный. Дальность освешения: 27 м
    * Время работы: 120 ч
    * Вес: фонарь (42 г) + батареи (36 г) = 78 г
    * Питание: 3 батареи AAA
    * Возможность регулировки угла наклона.
    * Водонепроницаемость: для любых погодных условий
    * Крепление: регулируемый и эргономичный эластичный головной ремень</t>
    </r>
  </si>
  <si>
    <r>
      <t xml:space="preserve">    Нож для спецслужб </t>
    </r>
    <r>
      <rPr>
        <b/>
        <sz val="8"/>
        <rFont val="Arial"/>
        <family val="2"/>
      </rPr>
      <t>PICKNICKER</t>
    </r>
    <r>
      <rPr>
        <sz val="8"/>
        <rFont val="Arial"/>
        <family val="2"/>
      </rPr>
      <t>, цвет - красный: большое фиксирующееся лезвие, штопор, консервный нож, малая прямая отвертка (также для винта с крестообразным шлицем), открывалка для бутылок, большая прямая отвертка, инструмент для снятия изоляции, шило, кольцо для ключей, пинцет, зубочистка. Длина лезвия 111 мм.</t>
    </r>
  </si>
  <si>
    <r>
      <t xml:space="preserve">    Нож для спецслужб </t>
    </r>
    <r>
      <rPr>
        <b/>
        <sz val="8"/>
        <rFont val="Arial"/>
        <family val="2"/>
      </rPr>
      <t>RUCKSACK</t>
    </r>
    <r>
      <rPr>
        <sz val="8"/>
        <rFont val="Arial"/>
        <family val="2"/>
      </rPr>
      <t>, цвет - красный: большое фиксирующееся лезвие, пила по дереву, штопор, консервный нож, малая прямая отвертка (также для винта с крестообразным шлицем), открывалка для бутылок, большая прямая отвертка, инструмент для снятия изоляции, шило, кольцо для ключей, пинцет, зубочистка. Длина лезвия 111 мм.</t>
    </r>
  </si>
  <si>
    <r>
      <t xml:space="preserve">    Нож для спецслужб </t>
    </r>
    <r>
      <rPr>
        <b/>
        <sz val="8"/>
        <rFont val="Arial"/>
        <family val="2"/>
      </rPr>
      <t>ADVENTURER</t>
    </r>
    <r>
      <rPr>
        <sz val="8"/>
        <rFont val="Arial"/>
        <family val="2"/>
      </rPr>
      <t>, цвет - красный: большое фиксирующееся лезвие, крестовая отвертка, консервный нож, малая прямая отвертка (также для винта с крестообразным шлицем), открывалка для бутылок, большая прямая отвертка, инструмент для снятия изоляции, шило, кольцо для ключей, пинцет, зубочистка. Длина лезвия 111 мм.</t>
    </r>
  </si>
  <si>
    <r>
      <t xml:space="preserve">    Нож для спецслужб </t>
    </r>
    <r>
      <rPr>
        <b/>
        <sz val="8"/>
        <rFont val="Arial"/>
        <family val="2"/>
      </rPr>
      <t>ATLAS</t>
    </r>
    <r>
      <rPr>
        <sz val="8"/>
        <rFont val="Arial"/>
        <family val="2"/>
      </rPr>
      <t>, цвет - красный: большое фиксирующееся лезвие, крестовая отвертка, пассатижи, консервный нож, малая прямая отвертка (также для винта с крестообразным шлицем), открывалка для бутылок, большая прямая отвертка, инструмент для снятия изоляции, инструмент для обжима клемм, шило, кольцо для ключей, пинцет, зубочистка. Длина лезвия 111 мм.</t>
    </r>
  </si>
  <si>
    <r>
      <t xml:space="preserve">    Нож для спецслужб </t>
    </r>
    <r>
      <rPr>
        <b/>
        <sz val="8"/>
        <rFont val="Arial"/>
        <family val="2"/>
      </rPr>
      <t>ATLAS</t>
    </r>
    <r>
      <rPr>
        <sz val="8"/>
        <rFont val="Arial"/>
        <family val="2"/>
      </rPr>
      <t>, цвет - черный: большое фиксирующееся лезвие, крестовая отвертка, пассатижи, консервный нож, малая прямая отвертка (также для винта с крестообразным шлицем), открывалка для бутылок, пила по дереву, большая прямая отвертка, инструмент для снятия изоляции, инструмент для обжима клемм, шило, кольцо для ключей, пинцет, зубочистка. Длина лезвия 111 мм.</t>
    </r>
  </si>
  <si>
    <r>
      <t xml:space="preserve">    Офицерский нож </t>
    </r>
    <r>
      <rPr>
        <b/>
        <sz val="8"/>
        <rFont val="Arial Cyr"/>
        <family val="0"/>
      </rPr>
      <t>HUNTSMAN</t>
    </r>
    <r>
      <rPr>
        <sz val="8"/>
        <color indexed="8"/>
        <rFont val="Calibri"/>
        <family val="2"/>
      </rPr>
      <t>, цвет - камуфляж: большое лезвие, малое лезвие, штопор, консервный нож, ножницы, пила по дереву, многофункциональный крюк, малая отвертка (также для винта с крестообразным шлицем), открывалка для бутылок, прямая отвертка, инструмент для снятия изоляции, шило, кольцо для ключей, пинцет, зубочистка. Длина лезвия 91 мм.</t>
    </r>
  </si>
  <si>
    <r>
      <t xml:space="preserve">    Нож для спецслужб </t>
    </r>
    <r>
      <rPr>
        <b/>
        <sz val="8"/>
        <rFont val="Arial"/>
        <family val="2"/>
      </rPr>
      <t>NOMAD</t>
    </r>
    <r>
      <rPr>
        <sz val="8"/>
        <rFont val="Arial"/>
        <family val="2"/>
      </rPr>
      <t>, цвет - черный: большое фиксирующееся лезвие, штопор, консервный нож, малая прямая отвертка (также для винта с крестообразным шлицем), открывалка для бутылок, большая прямая отвертка, инструмент для снятия изоляции, шило, кольцо для ключей, пинцет, зубочистка. Длина лезвия 111 мм.</t>
    </r>
  </si>
  <si>
    <r>
      <t xml:space="preserve">    Нож для спецслужб </t>
    </r>
    <r>
      <rPr>
        <b/>
        <sz val="8"/>
        <rFont val="Arial"/>
        <family val="2"/>
      </rPr>
      <t>FORESTER</t>
    </r>
    <r>
      <rPr>
        <sz val="8"/>
        <rFont val="Arial"/>
        <family val="2"/>
      </rPr>
      <t>, цвет - черный: большое фиксирующееся лезвие, штопор, пила по дереву, консервный нож, малая прямая отвертка (также для винта с крестообразным шлицем), открывалка для бутылок, большая прямая отвертка, инструмент для снятия изоляции, шило, кольцо для ключей, пинцет, зубочистка. Длина лезвия 111 мм.</t>
    </r>
  </si>
  <si>
    <r>
      <t xml:space="preserve">    Нож для спецслужб </t>
    </r>
    <r>
      <rPr>
        <b/>
        <sz val="8"/>
        <rFont val="Arial"/>
        <family val="2"/>
      </rPr>
      <t>CENTURION</t>
    </r>
    <r>
      <rPr>
        <sz val="8"/>
        <rFont val="Arial"/>
        <family val="2"/>
      </rPr>
      <t>, цвет - черный: большое фиксирующееся лезвие, крестовая отвертка, консервный нож, малая прямая отвертка (также для винта с крестообразным шлицем), открывалка для бутылок, большая прямая отвертка, инструмент для снятия изоляции, шило, кольцо для ключей, пинцет, зубочистка. Длина лезвия 111 мм.</t>
    </r>
  </si>
  <si>
    <r>
      <t xml:space="preserve">    Нож для спецслужб </t>
    </r>
    <r>
      <rPr>
        <b/>
        <sz val="8"/>
        <rFont val="Arial"/>
        <family val="2"/>
      </rPr>
      <t>TRAILMASTER</t>
    </r>
    <r>
      <rPr>
        <sz val="8"/>
        <rFont val="Arial"/>
        <family val="2"/>
      </rPr>
      <t>, цвет - черный: большое фиксирующееся лезвие, крестовая отвертка, пила по дереву, консервный нож, малая прямая отвертка (также для винта с крестообразным шлицем), открывалка для бутылок, большая прямая отвертка, инструмент для снятия изоляции, шило, кольцо для ключей, пинцет, зубочистка. Длина лезвия 111 мм.</t>
    </r>
  </si>
  <si>
    <r>
      <t xml:space="preserve">    Нож для спецслужб </t>
    </r>
    <r>
      <rPr>
        <b/>
        <sz val="8"/>
        <rFont val="Arial"/>
        <family val="2"/>
      </rPr>
      <t>ALPINEER</t>
    </r>
    <r>
      <rPr>
        <sz val="8"/>
        <rFont val="Arial"/>
        <family val="2"/>
      </rPr>
      <t>, цвет - красный: большое фиксирующееся лезвие, штопор, кольцо для ключей, пинцет, зубочистка. Длина лезвия 111 мм.</t>
    </r>
  </si>
  <si>
    <r>
      <t xml:space="preserve">    Офицерский нож </t>
    </r>
    <r>
      <rPr>
        <b/>
        <sz val="8"/>
        <rFont val="Arial Cyr"/>
        <family val="0"/>
      </rPr>
      <t>CLIMBER</t>
    </r>
    <r>
      <rPr>
        <sz val="8"/>
        <color indexed="8"/>
        <rFont val="Calibri"/>
        <family val="2"/>
      </rPr>
      <t>, цвет - красный (полупрозрачный): большое лезвие, малое лезвие, штопор, консервный нож, ножницы, многофункциональный крюк, малая отвертка (также для винта с крестообразным шлицем), открывалка для бутылок, прямая отвертка, инструмент для снятия изоляции, шило, кольцо для ключей, пинцет, зубочистка</t>
    </r>
  </si>
  <si>
    <r>
      <t xml:space="preserve">    Офицерский нож </t>
    </r>
    <r>
      <rPr>
        <b/>
        <sz val="8"/>
        <rFont val="Arial Cyr"/>
        <family val="0"/>
      </rPr>
      <t>CLIMBER</t>
    </r>
    <r>
      <rPr>
        <sz val="8"/>
        <color indexed="8"/>
        <rFont val="Calibri"/>
        <family val="2"/>
      </rPr>
      <t>, цвет - черный: большое лезвие, малое лезвие, штопор, консервный нож, ножницы, многофункциональный крюк, малая отвертка (также для винта с крестообразным шлицем), открывалка для бутылок, прямая отвертка, инструмент для снятия изоляции, шило, кольцо для ключей, пинцет, зубочистка</t>
    </r>
  </si>
  <si>
    <r>
      <t xml:space="preserve">    Офицерский нож </t>
    </r>
    <r>
      <rPr>
        <b/>
        <sz val="8"/>
        <rFont val="Arial Cyr"/>
        <family val="0"/>
      </rPr>
      <t>CLIMBER</t>
    </r>
    <r>
      <rPr>
        <sz val="8"/>
        <color indexed="8"/>
        <rFont val="Calibri"/>
        <family val="2"/>
      </rPr>
      <t>, цвет - синий (полупрозрачный): большое лезвие, малое лезвие, штопор, консервный нож, ножницы, многофункциональный крюк, малая отвертка (также для винта с крестообразным шлицем), открывалка для бутылок, прямая отвертка, инструмент для снятия изоляции, шило, кольцо для ключей, пинцет, зубочистка. Длина лезвия 91 мм.</t>
    </r>
  </si>
  <si>
    <r>
      <t xml:space="preserve">    Офицерский нож </t>
    </r>
    <r>
      <rPr>
        <b/>
        <sz val="8"/>
        <rFont val="Arial Cyr"/>
        <family val="0"/>
      </rPr>
      <t>HUNTSMAN</t>
    </r>
    <r>
      <rPr>
        <sz val="8"/>
        <color indexed="8"/>
        <rFont val="Calibri"/>
        <family val="2"/>
      </rPr>
      <t>, цвет - красный: большое лезвие, малое лезвие, штопор, консервный нож, ножницы, пила по дереву, многофункциональный крюк, малая отвертка (также для винта с крестообразным шлицем), открывалка для бутылок, прямая отвертка, инструмент для снятия изоляции, шило, кольцо для ключей, пинцет, зубочистка. Длина лезвия 91 мм.</t>
    </r>
  </si>
  <si>
    <r>
      <t xml:space="preserve">    Офицерский нож </t>
    </r>
    <r>
      <rPr>
        <b/>
        <sz val="8"/>
        <rFont val="Arial Cyr"/>
        <family val="0"/>
      </rPr>
      <t>HUNTSMAN</t>
    </r>
    <r>
      <rPr>
        <sz val="8"/>
        <color indexed="8"/>
        <rFont val="Calibri"/>
        <family val="2"/>
      </rPr>
      <t>, цвет - черный: большое лезвие, малое лезвие, штопор, консервный нож, ножницы, пила по дереву, многофункциональный крюк, малая отвертка (также для винта с крестообразным шлицем), открывалка для бутылок, прямая отвертка, инструмент для снятия изоляции, шило, кольцо для ключей, пинцет, зубочистка. Длина лезвия 91 мм.</t>
    </r>
  </si>
  <si>
    <r>
      <t xml:space="preserve">    Офицерский нож </t>
    </r>
    <r>
      <rPr>
        <b/>
        <sz val="8"/>
        <rFont val="Arial Cyr"/>
        <family val="0"/>
      </rPr>
      <t>SPARTAN</t>
    </r>
    <r>
      <rPr>
        <sz val="8"/>
        <color indexed="8"/>
        <rFont val="Calibri"/>
        <family val="2"/>
      </rPr>
      <t>, цвет - камуфляж: большое лезвие, малое лезвие, штопор, консервный нож, малая отвертка (также для винта с крестообразным шлицем), открывалка для бутылок, прямая отвертка, инструмент для снятия изоляции, шило, кольцо для ключей, пинцет, зубочистка. Длина лезвия 91 мм.</t>
    </r>
  </si>
  <si>
    <r>
      <t xml:space="preserve">    Офицерский нож </t>
    </r>
    <r>
      <rPr>
        <b/>
        <sz val="8"/>
        <rFont val="Arial Cyr"/>
        <family val="0"/>
      </rPr>
      <t>SPARTAN</t>
    </r>
    <r>
      <rPr>
        <sz val="8"/>
        <color indexed="8"/>
        <rFont val="Calibri"/>
        <family val="2"/>
      </rPr>
      <t>, цвет - красный (полупрозрачный): большое лезвие, малое лезвие, штопор, консервный нож, малая отвертка (также для винта с крестообразным шлицем), открывалка для бутылок, прямая отвертка, инструмент для снятия изоляции, шило, кольцо для ключей, пинцет, зубочистка. Длина лезвия 91 мм.</t>
    </r>
  </si>
  <si>
    <r>
      <t xml:space="preserve">    Офицерский нож </t>
    </r>
    <r>
      <rPr>
        <b/>
        <sz val="8"/>
        <rFont val="Arial Cyr"/>
        <family val="0"/>
      </rPr>
      <t>SPARTAN</t>
    </r>
    <r>
      <rPr>
        <sz val="8"/>
        <color indexed="8"/>
        <rFont val="Calibri"/>
        <family val="2"/>
      </rPr>
      <t>, цвет - синий (полупрозрачный): большое лезвие, малое лезвие, штопор, консервный нож, малая отвертка (также для винта с крестообразным шлицем), открывалка для бутылок, прямая отвертка, инструмент для снятия изоляции, шило, кольцо для ключей, пинцет, зубочистка. Длина лезвия 91 мм.</t>
    </r>
  </si>
  <si>
    <r>
      <t xml:space="preserve">    Офицерский нож </t>
    </r>
    <r>
      <rPr>
        <b/>
        <sz val="8"/>
        <rFont val="Arial Cyr"/>
        <family val="0"/>
      </rPr>
      <t>CAMPER</t>
    </r>
    <r>
      <rPr>
        <sz val="8"/>
        <color indexed="8"/>
        <rFont val="Calibri"/>
        <family val="2"/>
      </rPr>
      <t>, цвет - красный: большое лезвие, малое лезвие, штопор, консервный нож, пила по дереву, малая отвертка (также для винта с крестообразным шлицем), открывалка для бутылок, прямая отвертка, инструмент для снятия изоляции, шило, кольцо для ключей, пинцет, зубочистка. Длина лезвия 91 мм.</t>
    </r>
  </si>
  <si>
    <r>
      <t xml:space="preserve">    Офицерский нож </t>
    </r>
    <r>
      <rPr>
        <b/>
        <sz val="8"/>
        <rFont val="Arial Cyr"/>
        <family val="0"/>
      </rPr>
      <t>CAMPER</t>
    </r>
    <r>
      <rPr>
        <sz val="8"/>
        <color indexed="8"/>
        <rFont val="Calibri"/>
        <family val="2"/>
      </rPr>
      <t>, цвет - черный: большое лезвие, малое лезвие, штопор, консервный нож, пила по дереву, малая отвертка (также для винта с крестообразным шлицем), открывалка для бутылок, прямая отвертка, инструмент для снятия изоляции, шило, кольцо для ключей, пинцет, зубочистка. Длина лезвия 91 мм.</t>
    </r>
  </si>
  <si>
    <r>
      <t xml:space="preserve">    Офицерский нож </t>
    </r>
    <r>
      <rPr>
        <b/>
        <sz val="8"/>
        <rFont val="Arial Cyr"/>
        <family val="0"/>
      </rPr>
      <t>CLIMBER</t>
    </r>
    <r>
      <rPr>
        <sz val="8"/>
        <color indexed="8"/>
        <rFont val="Calibri"/>
        <family val="2"/>
      </rPr>
      <t>, цвет - красный: большое лезвие, малое лезвие, штопор, консервный нож, ножницы, многофункциональный крюк, малая отвертка (также для винта с крестообразным шлицем), открывалка для бутылок, прямая отвертка, инструмент для снятия изоляции, шило, кольцо для ключей, пинцет, зубочистка. Длина лезвия 91 мм.</t>
    </r>
  </si>
  <si>
    <r>
      <t xml:space="preserve">     Набор сменных вставок высокой твердости предназначен для самостоятельного ремонта кусачек мультитула SUPER TOOL 300. В комплект набора входят: ластины с режущей кромкой из стали марки 154СМ (размер 13х9,5х2 мм) – 2 шт., ключ двусторонний г-образный (размер Torx № 9) – 1 шт., винты крепёжные с фиксирующей мастикой – 2 шт. </t>
    </r>
    <r>
      <rPr>
        <b/>
        <sz val="8"/>
        <color indexed="8"/>
        <rFont val="Arial"/>
        <family val="2"/>
      </rPr>
      <t>Черное воронёное покрытие.</t>
    </r>
  </si>
  <si>
    <r>
      <t xml:space="preserve">     Брелок для ключей. Длина - 70 мм. Диаметр - 16,5 мм. Вес - 29 г. Питание - 4 х AG13 (2 комплекта батареек). Количество светодиодов - 1. Время свечения - 150 часов. Премия Design Plus 2004 года (премия Германских Центров Дизайна) за выдающиеся достижения в дизайне и внедрение современных инноваций, функциональные возможности и высокое качество продукта.Цвет корпуса - </t>
    </r>
    <r>
      <rPr>
        <b/>
        <sz val="8"/>
        <color indexed="8"/>
        <rFont val="Arial"/>
        <family val="2"/>
      </rPr>
      <t>серебристый.</t>
    </r>
    <r>
      <rPr>
        <sz val="8"/>
        <color indexed="8"/>
        <rFont val="Arial"/>
        <family val="0"/>
      </rPr>
      <t xml:space="preserve"> Премия  Design Plus 2006 года. Упаковка - блистер с системой контроля работы фонаря.</t>
    </r>
  </si>
  <si>
    <r>
      <t xml:space="preserve">    Офицерский нож </t>
    </r>
    <r>
      <rPr>
        <b/>
        <sz val="8"/>
        <rFont val="Arial"/>
        <family val="2"/>
      </rPr>
      <t>SPARTAN</t>
    </r>
    <r>
      <rPr>
        <sz val="8"/>
        <rFont val="Arial"/>
        <family val="2"/>
      </rPr>
      <t>, цвет - красный: большое лезвие, малое лезвие, штопор, консервный нож, малая отвертка (также для винта с крестообразным шлицем), открывалка для бутылок, прямая отвертка, инструмент для снятия изоляции, шило, кольцо для ключей, пинцет, зубочистка. Длина лезвия 91 мм.</t>
    </r>
  </si>
  <si>
    <r>
      <t xml:space="preserve">    Офицерский нож </t>
    </r>
    <r>
      <rPr>
        <b/>
        <sz val="8"/>
        <rFont val="Arial"/>
        <family val="2"/>
      </rPr>
      <t>SPARTAN</t>
    </r>
    <r>
      <rPr>
        <sz val="8"/>
        <rFont val="Arial"/>
        <family val="2"/>
      </rPr>
      <t>, цвет - синий: большое лезвие, малое лезвие, штопор, консервный нож, малая отвертка (также для винта с крестообразным шлицем), открывалка для бутылок, прямая отвертка, инструмент для снятия изоляции, шило, кольцо для ключей, пинцет, зубочистка. Длина лезвия 91 мм.</t>
    </r>
  </si>
  <si>
    <r>
      <t xml:space="preserve">    Офицерский нож </t>
    </r>
    <r>
      <rPr>
        <b/>
        <sz val="8"/>
        <rFont val="Arial"/>
        <family val="2"/>
      </rPr>
      <t>SPARTAN</t>
    </r>
    <r>
      <rPr>
        <sz val="8"/>
        <rFont val="Arial"/>
        <family val="2"/>
      </rPr>
      <t>, цвет - черный: большое лезвие, малое лезвие, штопор, консервный нож, малая отвертка (также для винта с крестообразным шлицем), открывалка для бутылок, прямая отвертка, инструмент для снятия изоляции, шило, кольцо для ключей, пинцет, зубочистка. Длина лезвия 91 мм.</t>
    </r>
  </si>
  <si>
    <r>
      <t xml:space="preserve">    Пассатижи, кусачки, нож прямой, штопор с приспособлением для удобного открывания бутылок с вином, 4 отвертки (одна - часовая), открывалка для пивных бутылок, страховочное кольцо. Длина мультитула в сложенном состоянии - 8,25 см, в раскрытом - 14 см. Вес - 122 гр. Поставляется в цветах: красный, серый. </t>
    </r>
    <r>
      <rPr>
        <b/>
        <sz val="8"/>
        <rFont val="Arial"/>
        <family val="2"/>
      </rPr>
      <t xml:space="preserve">Жестяная подарочная упаковка. </t>
    </r>
    <r>
      <rPr>
        <sz val="8"/>
        <rFont val="Arial"/>
        <family val="2"/>
      </rPr>
      <t xml:space="preserve">Гарантия - 25 лет. </t>
    </r>
  </si>
  <si>
    <r>
      <t xml:space="preserve">    Пассатижи, кусачки, нож прямой, ножницы, 4 отвертки (одна - часовая), открывалка для пивных бутылок, страховочное кольцо. Длина мультитула в сложенном состоянии - 8,25 см. Вес - 125 гр. Поставляется в цветах: оранжевый, серый. </t>
    </r>
    <r>
      <rPr>
        <b/>
        <sz val="8"/>
        <color indexed="8"/>
        <rFont val="Arial"/>
        <family val="2"/>
      </rPr>
      <t xml:space="preserve">Жестяная подарочная упаковка. </t>
    </r>
    <r>
      <rPr>
        <sz val="8"/>
        <color indexed="8"/>
        <rFont val="Arial"/>
        <family val="0"/>
      </rPr>
      <t xml:space="preserve">Гарантия - 25 лет. </t>
    </r>
  </si>
  <si>
    <r>
      <t xml:space="preserve">    Пассатижи, кусачки, нож прямой, ножницы, пила, 4 отвертки (одна - часовая), штопор с приспособлением для удобного открывания бутылок с вином, открывалка для пивных бутылок, шило, страховочное кольцо. Длина мультитула в сложенном состоянии - 8,25 см. Вес - 156 гр. Поставляется в цветах: синий, серый</t>
    </r>
    <r>
      <rPr>
        <b/>
        <sz val="8"/>
        <rFont val="Arial"/>
        <family val="2"/>
      </rPr>
      <t xml:space="preserve">. Жестяная подарочная упаковка. </t>
    </r>
    <r>
      <rPr>
        <sz val="8"/>
        <rFont val="Arial"/>
        <family val="2"/>
      </rPr>
      <t xml:space="preserve">Гарантия - 25 лет. </t>
    </r>
  </si>
  <si>
    <r>
      <t xml:space="preserve">    Пассатижи, кусачки, нож прямой, нож серрейторный, ножницы, пила, надфиль мелкий, надфиль алмазный, 4 отвертки (одна - часовая), штопор с приспособлением для удобного открывания бутылок с вином, открывалка для пивных бутылок, шило, страховочное кольцо. Длина мультитула в сложенном состоянии - 8,25 см, в раскрытом - 14 см. Вес - 190 гр. Поставляется в цветах: фиолетовый, серый. </t>
    </r>
    <r>
      <rPr>
        <b/>
        <sz val="8"/>
        <rFont val="Arial"/>
        <family val="2"/>
      </rPr>
      <t xml:space="preserve">Жестяная подарочная упаковка. </t>
    </r>
    <r>
      <rPr>
        <sz val="8"/>
        <rFont val="Arial"/>
        <family val="2"/>
      </rPr>
      <t xml:space="preserve">Гарантия - 25 лет. </t>
    </r>
  </si>
  <si>
    <r>
      <t xml:space="preserve">    Ножницы, нож прямой, пилка для ногтей, 3 отвертки (одна - часовая), пинцет, страховочное кольцо. Длина мультитула в сложенном состоянии - 6,5 см. Вес - 51 гр. Без покрытия.</t>
    </r>
    <r>
      <rPr>
        <b/>
        <sz val="8"/>
        <color indexed="8"/>
        <rFont val="Arial"/>
        <family val="2"/>
      </rPr>
      <t xml:space="preserve"> Жестяная подарочная упаковка. </t>
    </r>
    <r>
      <rPr>
        <sz val="8"/>
        <color indexed="8"/>
        <rFont val="Arial"/>
        <family val="0"/>
      </rPr>
      <t xml:space="preserve">Гарантия - 25 лет. </t>
    </r>
  </si>
  <si>
    <r>
      <t xml:space="preserve">    Нож прямой, пассатижи, кусачки, 3 отвертки, ножницы, консервный нож, открывалка для бутылок, линейка, страховочное кольцо. Все опции фиксируются от случайного закрытия. Рукоятки имеют пластикове вставки из материала Zytel для уменьшения давления на ладонь. Длина мультитула в сложенном состоянии - 10 см. Вес - 170 гр. Без покрытия. </t>
    </r>
    <r>
      <rPr>
        <b/>
        <sz val="8"/>
        <color indexed="8"/>
        <rFont val="Arial"/>
        <family val="2"/>
      </rPr>
      <t>Кожаный чехол.</t>
    </r>
    <r>
      <rPr>
        <sz val="8"/>
        <color indexed="8"/>
        <rFont val="Arial"/>
        <family val="0"/>
      </rPr>
      <t xml:space="preserve"> Картонная упаковка.</t>
    </r>
  </si>
  <si>
    <r>
      <t xml:space="preserve">    Нож прямой, пассатижи, кусачки, 3 отвертки, ножницы, консервный нож, открывалка для бутылок, линейка, страховочное кольцо. Все опции фиксируются от случайного закрытия. Рукоятки имеют пластикове вставки из материала Zytel для уменьшения давления на ладонь. Длина мультитула в сложенном состоянии - 10 см. Вес - 170 гр. </t>
    </r>
    <r>
      <rPr>
        <b/>
        <sz val="8"/>
        <color indexed="8"/>
        <rFont val="Arial"/>
        <family val="2"/>
      </rPr>
      <t xml:space="preserve">Черное вороненое покрытие. </t>
    </r>
    <r>
      <rPr>
        <sz val="8"/>
        <color indexed="8"/>
        <rFont val="Arial"/>
        <family val="0"/>
      </rPr>
      <t>Нейлоновый чехол. Картонная упаковка.</t>
    </r>
  </si>
  <si>
    <r>
      <t xml:space="preserve">    Нож прямой, пассатижи, кусачки, 3 отвертки, консервный нож, открывалка для бутылок, линейка, страховочное кольцо. Все опции фиксируются от случайного закрытия. Рукоятки имеют пластикове вставки из материала Zytel для уменьшения давления на ладонь. Длина мультитула в сложенном состоянии - 10 см. Вес - 147 гр. Без покрытия. </t>
    </r>
    <r>
      <rPr>
        <b/>
        <sz val="8"/>
        <color indexed="8"/>
        <rFont val="Arial"/>
        <family val="2"/>
      </rPr>
      <t>Кожаный чехол.</t>
    </r>
    <r>
      <rPr>
        <sz val="8"/>
        <color indexed="8"/>
        <rFont val="Arial"/>
        <family val="0"/>
      </rPr>
      <t xml:space="preserve"> Картонная упаковка.</t>
    </r>
  </si>
  <si>
    <r>
      <t xml:space="preserve">    Нож прямой, пассатижи, кусачки, 3 отвертки, консервный нож, открывалка для бутылок, линейка, страховочное кольцо. Все опции фиксируются от случайного закрытия. Рукоятки имеют пластикове вставки из материала Zytel для уменьшения давления на ладонь. Длина мультитула в сложенном состоянии - 10 см. Вес - 147 гр. Без покрытия. </t>
    </r>
    <r>
      <rPr>
        <b/>
        <sz val="8"/>
        <color indexed="8"/>
        <rFont val="Arial"/>
        <family val="2"/>
      </rPr>
      <t xml:space="preserve">Кожаный чехол. Жестяная подарочная упаковка. </t>
    </r>
    <r>
      <rPr>
        <sz val="8"/>
        <color indexed="8"/>
        <rFont val="Arial"/>
        <family val="0"/>
      </rPr>
      <t xml:space="preserve">Гарантия - 25 лет. </t>
    </r>
  </si>
  <si>
    <r>
      <t xml:space="preserve">    Нож прямой, пассатижи, кусачки, 3 отвертки, консервный нож, открывалка для бутылок, линейка, страховочное кольцо. Все опции фиксируются от случайного закрытия. Рукоятки имеют пластикове вставки из материала Zytel для уменьшения давления на ладонь. Длина мультитула в сложенном состоянии - 10 см. Вес - 147 гр. </t>
    </r>
    <r>
      <rPr>
        <b/>
        <sz val="8"/>
        <color indexed="8"/>
        <rFont val="Arial"/>
        <family val="2"/>
      </rPr>
      <t>Черное вороненое покрытие.</t>
    </r>
    <r>
      <rPr>
        <sz val="8"/>
        <color indexed="8"/>
        <rFont val="Arial"/>
        <family val="0"/>
      </rPr>
      <t xml:space="preserve"> Нейлоновый чехол. Картонная упаковка. Гарантия - 25 лет. </t>
    </r>
  </si>
  <si>
    <r>
      <t xml:space="preserve">      Нож прямой, нож серрейторный (ножи открываются одной рукой), ножницы, съемный напильник по дереву и металлу с алмазным напылением, съемная пила (напильник и пила имеют стандартное крепление в держателе, совместимое с держателем в электролобзикав марки Bosh, что позволяет использовать в мультитуле пилки по металлу и дереву, произведеные компанией Bosh), пассатижи, кусачки, шило с отверстием на конце, битодержатель, 6 отверток (2 - часовые), консервный нож, открывалка для бутылок, страховочное кольцо. Все опции фиксируются от случайного закрытия или выпадания. Длина мультитула в сложенном состоянии - 11,5 см. Вес - 335 гр. </t>
    </r>
    <r>
      <rPr>
        <b/>
        <sz val="8"/>
        <color indexed="8"/>
        <rFont val="Arial"/>
        <family val="2"/>
      </rPr>
      <t>Черное вороненое покрытие.</t>
    </r>
    <r>
      <rPr>
        <sz val="8"/>
        <color indexed="8"/>
        <rFont val="Arial"/>
        <family val="0"/>
      </rPr>
      <t xml:space="preserve"> Нейлоновый чехол. Картонная упаковка. Гарантия - 25 лет. </t>
    </r>
  </si>
  <si>
    <r>
      <t xml:space="preserve">    Нож прямой, напильник по дереву и металлу (крупный и мелкий), пила, пассатижи, кусачки, 5 отверток (2 - часовые), ножницы, консервный нож, открывалка для бутылок, линейка, страховочное кольцо. Все опции фиксируются от случайного закрытия. Рукоятки имеют пластикове вставки из материала Zytel для уменьшения давления на ладонь. Длина мультитула в сложенном состоянии - 10 см. Вес - 196гр. Без покрытия. </t>
    </r>
    <r>
      <rPr>
        <b/>
        <sz val="8"/>
        <color indexed="8"/>
        <rFont val="Arial"/>
        <family val="2"/>
      </rPr>
      <t>Кожаный чехол.</t>
    </r>
    <r>
      <rPr>
        <sz val="8"/>
        <color indexed="8"/>
        <rFont val="Arial"/>
        <family val="0"/>
      </rPr>
      <t xml:space="preserve"> Картонная упаковка. Гарантия - 25 лет. </t>
    </r>
  </si>
  <si>
    <r>
      <t xml:space="preserve">    Нож прямой, напильник по дереву и металлу (крупный и мелкий), пила, пассатижи, кусачки, 5 отверток (2 - часовые), ножницы, консервный нож, открывалка для бутылок, линейка, страховочное кольцо. Все опции фиксируются от случайного закрытия. Рукоятки имеют пластикове вставки из материала Zytel для уменьшения давления на ладонь. Длина мультитула в сложенном состоянии - 10 см. Вес - 196гр. </t>
    </r>
    <r>
      <rPr>
        <b/>
        <sz val="8"/>
        <color indexed="8"/>
        <rFont val="Arial"/>
        <family val="2"/>
      </rPr>
      <t xml:space="preserve">Черное вороненое покрытие. </t>
    </r>
    <r>
      <rPr>
        <sz val="8"/>
        <color indexed="8"/>
        <rFont val="Arial"/>
        <family val="0"/>
      </rPr>
      <t>Нейлоновый чехол. Картонная упаковка.</t>
    </r>
  </si>
  <si>
    <r>
      <t xml:space="preserve">    Нож прямой (сталь 154СМ), нож серрейторный (ножи открываются одной рукой), напильник по дереву и металлу, алмазный напильник, пила, пассатижи, кусачки, битодержатель, 5 отверток (2 - часовые), ножницы, консервный нож, открывалка для бутылок, страховочное кольцо. Все опции фиксируются от случайного закрытия или выпадания. Накладки рукояток - анодированный алюминиевый сплав 6061-T6. В комплекте - 5 дополнительных двусторонних бит в пластиковой обойме. Длина мультитула в сложенном состоянии - 10 см. Вес - 238 гр. Кожаный чехол. </t>
    </r>
    <r>
      <rPr>
        <b/>
        <sz val="8"/>
        <color indexed="8"/>
        <rFont val="Arial"/>
        <family val="2"/>
      </rPr>
      <t xml:space="preserve">Жестяная подарочная упаковка. </t>
    </r>
    <r>
      <rPr>
        <sz val="8"/>
        <color indexed="8"/>
        <rFont val="Arial"/>
        <family val="0"/>
      </rPr>
      <t xml:space="preserve">Гарантия - 25 лет. </t>
    </r>
  </si>
  <si>
    <r>
      <t xml:space="preserve">    Нож прямой, нож серрейторный (ножи открываются одной рукой), напильник по дереву и металлу, алмазный напильник, пила, кусачки, битодержатель, 5 отверток (2 - часовые), консервный нож, открывалка для бутылок, страховочное кольцо. Все опции фиксируются от случайного закрытия или выпадания. Длина мультитула в сложенном состоянии - 10 см. Вес - 241 гр. </t>
    </r>
    <r>
      <rPr>
        <b/>
        <sz val="8"/>
        <color indexed="8"/>
        <rFont val="Arial"/>
        <family val="2"/>
      </rPr>
      <t xml:space="preserve">Черное вороненое покрытие. </t>
    </r>
    <r>
      <rPr>
        <sz val="8"/>
        <color indexed="8"/>
        <rFont val="Arial"/>
        <family val="0"/>
      </rPr>
      <t xml:space="preserve">Нейлоновый чехол. Картонная упаковка. Гарантия - 25 лет. </t>
    </r>
  </si>
  <si>
    <r>
      <t xml:space="preserve">      Нож прямой, нож серрейторный (ножи открываются одной рукой), ножницы, съемный напильник по дереву и металлу с алмазным напылением, съемная пила (напильник и пила имеют стандартное крепление в держателе, совместимое с держателем в электролобзикав марки Bosh, что позволяет использовать в мультитуле пилки по металлу и дереву, произведеные компанией Bosh), пассатижи, кусачки, шило с отверстием на конце, битодержатель, 6 отверток (2 - часовые), консервный нож, открывалка для бутылок, страховочное кольцо. Все опции фиксируются от случайного закрытия или выпадания. Длина мультитула в сложенном состоянии - 11,5 см. Вес - 335 гр. Без покрытия. </t>
    </r>
    <r>
      <rPr>
        <b/>
        <sz val="8"/>
        <color indexed="8"/>
        <rFont val="Arial"/>
        <family val="2"/>
      </rPr>
      <t xml:space="preserve">Кожаный чехол. </t>
    </r>
    <r>
      <rPr>
        <sz val="8"/>
        <color indexed="8"/>
        <rFont val="Arial"/>
        <family val="0"/>
      </rPr>
      <t xml:space="preserve">Картонная упаковка. Гарантия - 25 лет. </t>
    </r>
  </si>
  <si>
    <r>
      <t xml:space="preserve">    Мультитул разработан, как городская модель повседневного ношения в кармане. Успешно используется спортсменами экстремальных видов спорта (альпинистами, спелеологами и т.п.). Нож прямой (сталь 154СМ) - открывается одной рукой, битодержатель, 4 отвертки, кусачки, пассатижи, открывалка для бутылок, карабин, клипса. Все опции фиксируются от случайного закрытия или выпадания. Покрытие рукояток - абразивостойкий карбид вольфрама (Tungsten  DLC). Длина мультитула в сложенном состоянии - 10 см. Вес - 142 гр. </t>
    </r>
    <r>
      <rPr>
        <b/>
        <sz val="8"/>
        <color indexed="8"/>
        <rFont val="Arial"/>
        <family val="2"/>
      </rPr>
      <t xml:space="preserve">Жестяная подарочная упаковка. </t>
    </r>
    <r>
      <rPr>
        <sz val="8"/>
        <color indexed="8"/>
        <rFont val="Arial"/>
        <family val="0"/>
      </rPr>
      <t xml:space="preserve">Гарантия - 25 лет. </t>
    </r>
  </si>
  <si>
    <r>
      <t xml:space="preserve">    Нож прямой (сталь S30V), нож серрейторный (ножи открываются одной рукой), напильник по дереву и металлу, алмазный напильник, пила, пассатижи, кусачки, битодержатель, 5 отверток (2 - часовые), ножницы, консервный нож, открывалка для бутылок, страховочное кольцо. Все опции фиксируются от случайного закрытия или выпадания. Накладки рукояток - титановый сплав. В комплекте - 5 дополнительных двусторонних бит в пластиковой обойме. Длина мультитула в сложенном состоянии - 10 см. Вес - 232 гр. </t>
    </r>
    <r>
      <rPr>
        <b/>
        <sz val="8"/>
        <color indexed="8"/>
        <rFont val="Arial"/>
        <family val="2"/>
      </rPr>
      <t xml:space="preserve">Кожаный чехол. </t>
    </r>
    <r>
      <rPr>
        <sz val="8"/>
        <color indexed="8"/>
        <rFont val="Arial"/>
        <family val="0"/>
      </rPr>
      <t xml:space="preserve">Картонная упаковка. Гарантия - 25 лет. </t>
    </r>
  </si>
  <si>
    <r>
      <t xml:space="preserve">    Нож прямой (сталь S30V), нож серрейторный (ножи открываются одной рукой), напильник по дереву и металлу, алмазный напильник, пила, пассатижи, кусачки, битодержатель, 5 отверток (2 - часовые), ножницы, консервный нож, открывалка для бутылок, страховочное кольцо. Все опции фиксируются от случайного закрытия или выпадания. Накладки рукояток - титановый сплав. В комплекте - 5 дополнительных двусторонних бит в пластиковой обойме. Длина мультитула в сложенном состоянии - 10 см. Вес - 232 гр. Кожаный чехол. </t>
    </r>
    <r>
      <rPr>
        <b/>
        <sz val="8"/>
        <color indexed="8"/>
        <rFont val="Arial"/>
        <family val="2"/>
      </rPr>
      <t xml:space="preserve">Жестяная подарочная упаковка. </t>
    </r>
    <r>
      <rPr>
        <sz val="8"/>
        <color indexed="8"/>
        <rFont val="Arial"/>
        <family val="0"/>
      </rPr>
      <t xml:space="preserve">Гарантия - 25 лет. </t>
    </r>
  </si>
  <si>
    <r>
      <t xml:space="preserve">Super Tool 300            </t>
    </r>
    <r>
      <rPr>
        <sz val="11"/>
        <color indexed="8"/>
        <rFont val="Arial"/>
        <family val="2"/>
      </rPr>
      <t>(Супер тул 300)</t>
    </r>
  </si>
  <si>
    <r>
      <t xml:space="preserve">Super Tool 300 Black            </t>
    </r>
    <r>
      <rPr>
        <sz val="11"/>
        <color indexed="8"/>
        <rFont val="Arial"/>
        <family val="2"/>
      </rPr>
      <t>(Супер тул 300 блэк)</t>
    </r>
  </si>
  <si>
    <r>
      <t xml:space="preserve">Freestyle </t>
    </r>
    <r>
      <rPr>
        <sz val="11"/>
        <color indexed="8"/>
        <rFont val="Arial"/>
        <family val="2"/>
      </rPr>
      <t>(Фристайл)</t>
    </r>
  </si>
  <si>
    <r>
      <t xml:space="preserve">Freestyle CX </t>
    </r>
    <r>
      <rPr>
        <sz val="11"/>
        <color indexed="8"/>
        <rFont val="Arial"/>
        <family val="2"/>
      </rPr>
      <t>(Фристайл СХ)</t>
    </r>
  </si>
  <si>
    <r>
      <t xml:space="preserve">Skeletool </t>
    </r>
    <r>
      <rPr>
        <sz val="11"/>
        <color indexed="8"/>
        <rFont val="Arial"/>
        <family val="2"/>
      </rPr>
      <t>(Скелетул)</t>
    </r>
  </si>
  <si>
    <r>
      <t xml:space="preserve">Skeletool CX </t>
    </r>
    <r>
      <rPr>
        <sz val="11"/>
        <color indexed="8"/>
        <rFont val="Arial"/>
        <family val="2"/>
      </rPr>
      <t>(Скелетул СХ)</t>
    </r>
  </si>
  <si>
    <r>
      <t xml:space="preserve">Charge TTi  </t>
    </r>
    <r>
      <rPr>
        <sz val="11"/>
        <color indexed="8"/>
        <rFont val="Arial"/>
        <family val="2"/>
      </rPr>
      <t>(Чардж ТТи)</t>
    </r>
  </si>
  <si>
    <r>
      <t xml:space="preserve">Charge AL          </t>
    </r>
    <r>
      <rPr>
        <sz val="11"/>
        <color indexed="8"/>
        <rFont val="Arial"/>
        <family val="2"/>
      </rPr>
      <t>(Чардж АЛ)</t>
    </r>
  </si>
  <si>
    <r>
      <t xml:space="preserve">Charge ALX </t>
    </r>
    <r>
      <rPr>
        <sz val="11"/>
        <color indexed="8"/>
        <rFont val="Arial"/>
        <family val="2"/>
      </rPr>
      <t>(Чардж АЛХ)</t>
    </r>
  </si>
  <si>
    <r>
      <t xml:space="preserve">Wave               </t>
    </r>
    <r>
      <rPr>
        <sz val="11"/>
        <color indexed="8"/>
        <rFont val="Arial"/>
        <family val="2"/>
      </rPr>
      <t>(Вейв)</t>
    </r>
  </si>
  <si>
    <r>
      <t xml:space="preserve">Wave Black               </t>
    </r>
    <r>
      <rPr>
        <sz val="11"/>
        <color indexed="8"/>
        <rFont val="Arial"/>
        <family val="2"/>
      </rPr>
      <t>(Вейв блэк)</t>
    </r>
  </si>
  <si>
    <r>
      <t xml:space="preserve">Surge             </t>
    </r>
    <r>
      <rPr>
        <sz val="11"/>
        <color indexed="8"/>
        <rFont val="Arial"/>
        <family val="2"/>
      </rPr>
      <t>(Сурдж)</t>
    </r>
  </si>
  <si>
    <r>
      <t xml:space="preserve">Surge Black         </t>
    </r>
    <r>
      <rPr>
        <sz val="11"/>
        <color indexed="8"/>
        <rFont val="Arial"/>
        <family val="2"/>
      </rPr>
      <t>(Сурдж блэк)</t>
    </r>
  </si>
  <si>
    <r>
      <t xml:space="preserve">Blast              </t>
    </r>
    <r>
      <rPr>
        <sz val="11"/>
        <color indexed="8"/>
        <rFont val="Arial"/>
        <family val="2"/>
      </rPr>
      <t>(Бласт)</t>
    </r>
  </si>
  <si>
    <r>
      <t xml:space="preserve">Blast Black          </t>
    </r>
    <r>
      <rPr>
        <sz val="11"/>
        <color indexed="8"/>
        <rFont val="Arial"/>
        <family val="2"/>
      </rPr>
      <t>(Бласт блэк)</t>
    </r>
  </si>
  <si>
    <r>
      <t xml:space="preserve">Fuse              </t>
    </r>
    <r>
      <rPr>
        <sz val="11"/>
        <color indexed="8"/>
        <rFont val="Arial"/>
        <family val="2"/>
      </rPr>
      <t>(Фьюз)</t>
    </r>
  </si>
  <si>
    <r>
      <t xml:space="preserve">Fuse Black            </t>
    </r>
    <r>
      <rPr>
        <sz val="11"/>
        <color indexed="8"/>
        <rFont val="Arial"/>
        <family val="2"/>
      </rPr>
      <t>(Фьюз блэк)</t>
    </r>
  </si>
  <si>
    <r>
      <t xml:space="preserve">Kick                      </t>
    </r>
    <r>
      <rPr>
        <sz val="11"/>
        <color indexed="8"/>
        <rFont val="Arial"/>
        <family val="2"/>
      </rPr>
      <t>(Кик)</t>
    </r>
  </si>
  <si>
    <r>
      <t xml:space="preserve">Kick Black                    </t>
    </r>
    <r>
      <rPr>
        <sz val="11"/>
        <color indexed="8"/>
        <rFont val="Arial"/>
        <family val="2"/>
      </rPr>
      <t>(Кик блэк)</t>
    </r>
  </si>
  <si>
    <r>
      <t>Juice С2          (</t>
    </r>
    <r>
      <rPr>
        <sz val="11"/>
        <color indexed="8"/>
        <rFont val="Arial"/>
        <family val="2"/>
      </rPr>
      <t>Джус Си2)</t>
    </r>
  </si>
  <si>
    <r>
      <t xml:space="preserve">Juice S2          </t>
    </r>
    <r>
      <rPr>
        <sz val="11"/>
        <color indexed="8"/>
        <rFont val="Arial"/>
        <family val="2"/>
      </rPr>
      <t>(Джус Эс2)</t>
    </r>
  </si>
  <si>
    <r>
      <t xml:space="preserve">Juice CS4          </t>
    </r>
    <r>
      <rPr>
        <sz val="11"/>
        <color indexed="8"/>
        <rFont val="Arial"/>
        <family val="2"/>
      </rPr>
      <t>(Джус СиЭс4)</t>
    </r>
  </si>
  <si>
    <r>
      <t xml:space="preserve">Micra          </t>
    </r>
    <r>
      <rPr>
        <sz val="11"/>
        <color indexed="8"/>
        <rFont val="Arial"/>
        <family val="2"/>
      </rPr>
      <t>(Микра)</t>
    </r>
  </si>
  <si>
    <r>
      <t xml:space="preserve">Bit Driver        </t>
    </r>
    <r>
      <rPr>
        <sz val="11"/>
        <color indexed="8"/>
        <rFont val="Arial"/>
        <family val="2"/>
      </rPr>
      <t>(Бит драйвер)</t>
    </r>
  </si>
  <si>
    <r>
      <t xml:space="preserve">Bit Driver Extender         </t>
    </r>
    <r>
      <rPr>
        <sz val="11"/>
        <color indexed="8"/>
        <rFont val="Arial"/>
        <family val="2"/>
      </rPr>
      <t>(Бит драйвер экстендер)</t>
    </r>
  </si>
  <si>
    <r>
      <t xml:space="preserve">Bit Kit              </t>
    </r>
    <r>
      <rPr>
        <sz val="11"/>
        <color indexed="8"/>
        <rFont val="Arial"/>
        <family val="2"/>
      </rPr>
      <t>(Бит кит)</t>
    </r>
  </si>
  <si>
    <r>
      <t xml:space="preserve">Cutter Inserts </t>
    </r>
    <r>
      <rPr>
        <sz val="11"/>
        <color indexed="8"/>
        <rFont val="Arial"/>
        <family val="2"/>
      </rPr>
      <t>(Каттер инсертс)</t>
    </r>
  </si>
  <si>
    <r>
      <t xml:space="preserve">     Мультитул разработан, как городская модель повседневного ношения в кармане. Успешно используется спортсменами экстремальных видов спорта (альпинистами, спелеологами и т.п.). Нож прямой+серрейтор (сталь 420НС) - открывается одной рукой, битодержатель, 4 отвертки, кусачки, пассатижи, открывалка для бутылок, карабин, клипса. Все опции фиксируются от случайного закрытия или выпадания. Длина мультитула в сложенном состоянии - 10 см. Вес - 142 гр. </t>
    </r>
    <r>
      <rPr>
        <b/>
        <sz val="8"/>
        <color indexed="8"/>
        <rFont val="Arial"/>
        <family val="2"/>
      </rPr>
      <t xml:space="preserve">Жестяная подарочная упаковка. </t>
    </r>
    <r>
      <rPr>
        <sz val="8"/>
        <color indexed="8"/>
        <rFont val="Arial"/>
        <family val="0"/>
      </rPr>
      <t xml:space="preserve">Гарантия - 25 лет. </t>
    </r>
  </si>
  <si>
    <t xml:space="preserve">    Тактический подствойльный светодиодный фонарь INOVA серии INFORCE. Основной цвет свечения - белый, дополнительные цвета: красный, зеленый, синий, белый. Напряжение - 6В. Три режима свечения - 125/60/8 лм. Минимальное время непрерывного свечения - 2/6/40 часов. Две алкалиновые батарейки CR123 (в комплекте). Вес - 126 гр. Корпус фонаря выполнен из высокопрочного и сверхлегкого углепластика. Цвет корпуса - "песок пустыни". Фонари герметичны до 20 м и ударопрочны. Посадочный диаметр фонарей - 25 мм.</t>
  </si>
  <si>
    <t>60010-3</t>
  </si>
  <si>
    <t xml:space="preserve">INF-B-W </t>
  </si>
  <si>
    <t xml:space="preserve">     Тактический подствойльный светодиодный фонарь INOVA серии INFORCE. Цвет свечения - белый. Напряжение - 6В. Три режима свечения - 150/80/11,5 лм. Минимальное время непрерывного свечения - 2/6/40 часов. Две алкалиновые батарейки CR123 (в комплекте). Вес - 126 гр. Корпус фонаря выполнен из высокопрочного и сверхлегкого углепластика. Цвет корпуса - черный. Фонари герметичны до 20 м и ударопрочны. Посадочный диаметр фонарей - 25 мм.</t>
  </si>
  <si>
    <t xml:space="preserve">    Подарочный набор из 3-х предметов: ручка шариковая Cross-Solo классического дизайна (чернила - синие), нож-брелок, чехол (может использоваться как чехол для очков). Нож Classic SD: лезвие, ножницы, пилка для ногтей, отвертка, кольцо для ключей, пинцет, зубочистка</t>
  </si>
  <si>
    <t>BLT-3A</t>
  </si>
  <si>
    <t xml:space="preserve">     Прорезиненное покрытие, 2 батарейки ААА (в комплекте), дальность эффективного освещения - 30 м. Сигнальная видимость - 2,4 км. Время непрерывного свечения - 3 часа. Длина - 12 см. Вес - 60 гр.</t>
  </si>
  <si>
    <t xml:space="preserve">P14 </t>
  </si>
  <si>
    <t>4.4313</t>
  </si>
  <si>
    <t xml:space="preserve">    Подарочный набор из 3-х предметов: ручка шариковая, нож офицерский, чехол (может использоваться как чехол для очков). Нож: большое лезвие, малое лезвие, шило, штопор, консервный нож, малая отвертка (также для винта с крестообразным шлицем), инструмент для снятия изоляции, открывалка для бутылок, прямая отвертка, кольцо для ключей, пинцет, зубочистка</t>
  </si>
  <si>
    <t>BLT-2A</t>
  </si>
  <si>
    <t xml:space="preserve">     Прорезиненное покрытие, 2 батарейки АА (в комплекте), дальность эффективного освещения - 50 м. Сигнальная видимость - 3,2 км. Время непрерывного свечения - 3 часа. Длина - 14 см. Вес - 130 гр.</t>
  </si>
  <si>
    <t>P17</t>
  </si>
  <si>
    <t>4.4311</t>
  </si>
  <si>
    <t>BLT-2L</t>
  </si>
  <si>
    <t xml:space="preserve">     Прорезиненное покрытие, 2 батарейки CR123 (в комплекте), дальность эффективного освещения - 80 м. Сигнальная видимость - 4 км.  Время непрерывного свечения - 2,5 часа. Длина - 15,5 см. Вес - 165гр.</t>
  </si>
  <si>
    <t xml:space="preserve">X21 </t>
  </si>
  <si>
    <t>60012-7</t>
  </si>
  <si>
    <t xml:space="preserve">INF-B-W-RGBW </t>
  </si>
  <si>
    <t xml:space="preserve">    Тактический подствойльный светодиодный фонарь INOVA серии INFORCE. Основной цвет свечения - белый, дополнительные цвета: красный, зеленый, синий, белый. Напряжение - 6В. Три режима свечения - 125/60/8 лм. Минимальное время непрерывного свечения - 2/6/40 часов. Две алкалиновые батарейки CR123 (в комплекте). Вес - 126 гр. Корпус фонаря выполнен из высокопрочного и сверхлегкого углепластика. Цвет корпуса - черный. Фонари герметичны до 20 м и ударопрочны. Посадочный диаметр фонарей - 25 мм.</t>
  </si>
  <si>
    <t xml:space="preserve">Hokus-Focus   </t>
  </si>
  <si>
    <t>60018-9</t>
  </si>
  <si>
    <t xml:space="preserve">INF-S-W-RGBW </t>
  </si>
  <si>
    <t xml:space="preserve">4.0520.31 </t>
  </si>
  <si>
    <t xml:space="preserve">Чехол </t>
  </si>
  <si>
    <t xml:space="preserve">    Чехол кожаный на ремень, цвет - черный, с застежкой Velkro, с поворотным механизмом для ножей Swiss Army Knives от 2 до 4 уровней</t>
  </si>
  <si>
    <t>X5MT-WT</t>
  </si>
  <si>
    <t>X5-WT</t>
  </si>
  <si>
    <t xml:space="preserve">     2 литиевые батарейки CR123 (в комплекте), 5 светодиодов, дальность эффективного освещения - 40 м. Время непрерывного свечения - 20 часа. Сигнальная видимость -  2,8 км. Длина - 12 см. Вес - 100 гр. Корпус стального цвета.</t>
  </si>
  <si>
    <t xml:space="preserve">P2  </t>
  </si>
  <si>
    <t xml:space="preserve">4.0523.31 </t>
  </si>
  <si>
    <t xml:space="preserve">    Чехол кожаный на ремень, цвет - черный, с застежкой Velkro, с поворотным механизмом для ножей SwissTool </t>
  </si>
  <si>
    <t>X0MT-WB</t>
  </si>
  <si>
    <t>X0-WB</t>
  </si>
  <si>
    <t xml:space="preserve">     2 литиевые батарейки CR123 (в комплекте), дальность эффективного освещения - 45 м. Время непрерывного свечения - 5 часа. Сигнальная видимость - 3,2 км. Длина - 13 см. Вес - 120 гр. Корпус черного цвета.</t>
  </si>
  <si>
    <t xml:space="preserve">P4  </t>
  </si>
  <si>
    <t>4.0533</t>
  </si>
  <si>
    <t xml:space="preserve">    Чехол кожаный на ремень, цвет - коричневый, с застежкой Velkro.</t>
  </si>
  <si>
    <t>X0MT-WT</t>
  </si>
  <si>
    <t>X0-WT</t>
  </si>
  <si>
    <t xml:space="preserve">     2 литиевые батарейки CR123 (в комплекте), дальность эффективного освещения - 45 м. Время непрерывного свечения - 5 часа. Сигнальная видимость - 3,2 км. Длина - 13 см. Вес - 120 гр. Корпус стального цвета.</t>
  </si>
  <si>
    <t xml:space="preserve">P5  </t>
  </si>
  <si>
    <t xml:space="preserve">4.0538  </t>
  </si>
  <si>
    <t xml:space="preserve">    Чехол кожаный на ремень, цвет - коричневый, с застежкой Velkro для ножей 4-5 уровней.</t>
  </si>
  <si>
    <t>X03MT-WB</t>
  </si>
  <si>
    <t>X03-WB</t>
  </si>
  <si>
    <t xml:space="preserve">     2 литиевые батарейки CR123 (в комплекте), дальность эффективного освещения - 80 м. Время непрерывного свечения - 2,5 часа. Сигнальная видимость -  4 км. Длина - 15 см. Вес - 165 гр. Корпус черного цвета.</t>
  </si>
  <si>
    <t xml:space="preserve">P6 </t>
  </si>
  <si>
    <t xml:space="preserve">4.0523.3   </t>
  </si>
  <si>
    <t xml:space="preserve">    Чехол кожаный на ремень, цвет - черный, с застежкой Velkro, с поворотным механизмом для ножей Swiss Army Knives до 6 уровней, артикулов 0.87.. / 0.89.. </t>
  </si>
  <si>
    <t>X03MT-WT</t>
  </si>
  <si>
    <t>X03-WT</t>
  </si>
  <si>
    <t xml:space="preserve">     2 литиевые батарейки CR123 (в комплекте), дальность эффективного освещения - 80 м. Время непрерывного свечения - 2,5 часа. Сигнальная видимость -  4 км. Длина - 15 см. Вес - 165 гр. Корпус стального цвета.</t>
  </si>
  <si>
    <t>P7</t>
  </si>
  <si>
    <t xml:space="preserve">4.4303 </t>
  </si>
  <si>
    <t xml:space="preserve">Набор подарочный </t>
  </si>
  <si>
    <t xml:space="preserve">     Фонарик-брелок. 2 литиевые батарейки 2016 (в комплекте), дальность эффективного освещения - 15 м. 3 режима свечения. Время непрерывного свечения при максимальной яркости - 15 часов. Клипса. Размеры: 47 х 25 х 8 мм. Вес - 10 гр.</t>
  </si>
  <si>
    <t xml:space="preserve">    Карманный нож ECOLINE, цвет - матовый красный: большое лезвие, малое лезвие, консервный нож, малая отвертка (также для винта с крестообразным шлицем), пила по дереву, открывалка для бутылок, прямая отвертка, инструмент для снятия изоляции, кольцо для ключей, штопор, шило, пинцет, зубочистка. Длина лезвия 91 мм.</t>
  </si>
  <si>
    <t>X1MT-WВ</t>
  </si>
  <si>
    <t>X1-WB</t>
  </si>
  <si>
    <t xml:space="preserve">     1 алкалиновая батарейка АА (в комплекте), дальность эффективного освещения - 30 м. Время непрерывного свечения - 2 часа. Сигнальная видимость -  2,4 км. Длина - 10 см. Вес - 60 гр. Корпус черного цвета.</t>
  </si>
  <si>
    <t>Serac S1</t>
  </si>
  <si>
    <t xml:space="preserve">    Карманный нож ECOLINE, цвет - матовый красный: большое лезвие, малое лезвие, консервный нож, малая отвертка (также для винта с крестообразным шлицем), ножницы, открывалка для бутылок, прямая отвертка, инструмент для снятия изоляции, многофункциональный крюк, кольцо для ключей, штопор, шило, пинцет, зубочистка. Длина лезвия 91 мм.</t>
  </si>
  <si>
    <t>X1MT-WT</t>
  </si>
  <si>
    <t>X1-WT</t>
  </si>
  <si>
    <t xml:space="preserve">     1 алкалиновая батарейка АА (в комплекте), дальность эффективного освещения - 30 м. Время непрерывного свечения - 2 часа. Сигнальная видимость -  2,4 км. Длина - 10 см. Вес - 60 гр. Корпус стального цвета.</t>
  </si>
  <si>
    <t>Serac S2</t>
  </si>
  <si>
    <t>3.3713</t>
  </si>
  <si>
    <t xml:space="preserve">    Карманный нож ECOLINE, цвет - матовый красный: большое лезвие, малое лезвие, консервный нож, малая отвертка (также для винта с крестообразным шлицем), ножницы, открывалка для бутылок, прямая отвертка, инструмент для снятия изоляции, пила по дереву, многофункциональный крюк, кольцо для ключей, штопор, шило, пинцет, зубочистка. Длина лезвия 91 мм.</t>
  </si>
  <si>
    <t>X5MT-WB</t>
  </si>
  <si>
    <t>X5-WB</t>
  </si>
  <si>
    <t xml:space="preserve">     2 литиевые батарейки CR123 (в комплекте), 5 светодиодов, дальность эффективного освещения - 40 м. Время непрерывного свечения - 20 часа. Сигнальная видимость -  2,8 км. Длина - 12 см. Вес - 100 гр. Корпус черного цвета.</t>
  </si>
  <si>
    <t>Serac S3</t>
  </si>
  <si>
    <t xml:space="preserve">    Карманный нож ECOLINE, цвет - матовый красный: большое лезвие, открывалка для бутылок, прямая отвертка, инструмент для снятия изоляции, штопор, кольцо для ключей, пинцет, зубочистка. Длина лезвия 84 мм.</t>
  </si>
  <si>
    <t>T4-MP</t>
  </si>
  <si>
    <t>T4</t>
  </si>
  <si>
    <t xml:space="preserve">     Фонарь тактического класса, аккумуляторный Может заряжаться от автомобильной сети постоянного тока 12В (от прикуривателя) или от сети 220В. Зарядное устройство одновременно служит устройством надежного крепления фонаря, например, в салоне или багажнике автомобиля. Световой поток - 175 лм, дальность эффективного освещения - 110 м. Сигнальная видимость - 5,6 км. 4 режима свечения. Время непрерывного свечения от одной зарядки при максимальной яркости - 2 часа. Время полной перезарядки аккумулятора - 3 часа. Длина - 20 см. Вес - 270 гр (без зарядного устройства).</t>
  </si>
  <si>
    <t>Нож е55</t>
  </si>
  <si>
    <t xml:space="preserve">      Нож серии Expanse. Лезвие прямое из стали 154СМ, карабин-открывалка, клипса. Длина лезвия 7,9 см. Вес ножа 154 г, длина в сложенном состоянии - 11,43 см.</t>
  </si>
  <si>
    <t xml:space="preserve">    Карманный нож ECOLINE, цвет - матовый красный: большое лезвие, пилка для ногтей, консервный нож, малая отвертка (также для винта с крестообразным шлицем), открывалка для бутылок, прямая отвертка, инструмент для снятия изоляции, штопор, шило, кольцо для ключей, пинцет, зубочистка. Длина лезвия 84 мм.</t>
  </si>
  <si>
    <t>T5-MP</t>
  </si>
  <si>
    <t>Нож е55B</t>
  </si>
  <si>
    <t xml:space="preserve">      Нож серии Expanse. Лезвие прямое из стали 154СМ, карабин-открывалка, экстрактор лезвия, клипса. Комплект сменных насадок - бит. Длина лезвия 7,9 см. Вес ножа 175 г, длина в сложенном состоянии - 11,43 см.</t>
  </si>
  <si>
    <t xml:space="preserve">    Карманный нож ECOLINE 91 мм, цвет - матовый красный: большое лезвие, малое лезвие, консервный нож, малая отвертка (также для винта с крестообразным шлицем), открывалка для бутылок, прямая отвертка, инструмент для снятия изоляции, кольцо для ключей, штопор, шило, пинцет, зубочистка. Длина лезвия 91 мм.</t>
  </si>
  <si>
    <t>BB-W</t>
  </si>
  <si>
    <t>BB</t>
  </si>
  <si>
    <t xml:space="preserve">     Нож серии Crater. Лезвие прямое из стали 420НС. Длина лезвия 7,9 см. Карабин-открывалка, экстрактор лезвия, битодержатель, съемная бита с крестовой и прямой отвертками, клипса. Комплект сменных насадок - бит. Вес ножа 155,31 г, длина в сложенном состоянии - 11,43 см.</t>
  </si>
  <si>
    <t>0.9033.3</t>
  </si>
  <si>
    <t>MP-NY</t>
  </si>
  <si>
    <t>ISLAND PACK YELLOW</t>
  </si>
  <si>
    <t>8604251N</t>
  </si>
  <si>
    <t>Нож с55Bx Black</t>
  </si>
  <si>
    <t xml:space="preserve">     Нож серии Crater Military. Лезвие комбинированное: прямое+серрейтор из стали 420НС с покрытием DLC. Покрытие других металлических поверхностей - черное оксидирование.  Длина лезвия 7,9 см. Карабин-открывалка, экстрактор лезвия, битодержатель, съемная бита с крестовой и прямой отвертками, клипса. Комплект сменных насадок - бит. Вес ножа 155,31 г, длина в сложенном состоянии - 11,43 см.</t>
  </si>
  <si>
    <t>0.9043</t>
  </si>
  <si>
    <t>HERCULES</t>
  </si>
  <si>
    <t>T1-MP</t>
  </si>
  <si>
    <t>T1</t>
  </si>
  <si>
    <t>Нож е33L</t>
  </si>
  <si>
    <t xml:space="preserve">     Нож серии Expanse. Лезвие прямое из стали 154СМ, карабин-открывалка, экстрактор лезвия, клипса. Длина лезвия 6,6 см. Вес ножа 85,31 г, длина в сложенном состоянии - 10 см.</t>
  </si>
  <si>
    <t>ECOLINE</t>
  </si>
  <si>
    <t xml:space="preserve">    Карманный нож ECOLINE, цвет - матовый красный: большое лезвие, прямая отвертка, консервный нож, открывалка для бутылок, инструмент для снятия изоляции, кольцо для ключей, пинцет, зубочистка. Длина лезвия 84 мм.</t>
  </si>
  <si>
    <t>T2-МР</t>
  </si>
  <si>
    <t>T2</t>
  </si>
  <si>
    <t>Нож е33Т</t>
  </si>
  <si>
    <t xml:space="preserve">     Нож серии Expanse. Лезвие прямое из стали 154СМ, карабин-открывалка, отвертка крестовая, отвертка прямая, экстрактор лезвия, клипса. Длина лезвия 6,6 см. Вес ножа 106,43 г, длина в сложенном состоянии - 10 см.</t>
  </si>
  <si>
    <t xml:space="preserve">    Карманный нож ECOLINE, цвет - матовый красный: большое лезвие, малое лезвие, консервный нож, малая отвертка (также для винта с крестообразным шлицем), открывалка для бутылок, прямая отвертка, инструмент для снятия изоляции, кольцо для ключей, пинцет, зубочистка. Длина лезвия 84 мм.</t>
  </si>
  <si>
    <t>T3-МР</t>
  </si>
  <si>
    <t>T3</t>
  </si>
  <si>
    <t>Нож е33B</t>
  </si>
  <si>
    <t xml:space="preserve">     Нож серии Expanse. Лезвие прямое из стали 154СМ, карабин-открывалка, две съемные биты - с двумя крестовыми и двумя прямыми отвертками, экстрактор лезвия, клипса. Длина лезвия 6,6 см. Вес ножа 106,5 г, длина в сложенном состоянии - 10 см.</t>
  </si>
  <si>
    <t xml:space="preserve">     Нож серии Crater Military. Лезвие комбинированное: прямое+серрейтор из стали 420НС с покрытием DLC. Покрытие других металлических поверхностей - черное оксидирование.  Длина лезвия 6,6 см. Карабин-открывалка, экстрактор лезвия, клипса. Вес ножа 67,35 г, длина в сложенном состоянии - 10 см.</t>
  </si>
  <si>
    <t>ALPINEER</t>
  </si>
  <si>
    <t>AP-BK</t>
  </si>
  <si>
    <t>ADVENTURE PACK BLACK</t>
  </si>
  <si>
    <t>Нож с33Т</t>
  </si>
  <si>
    <t xml:space="preserve">     Нож серии Crater. Лезвие прямое из стали 420НС. Длина лезвия 6,6 см. Карабин-открывалка, экстрактор лезвия, отвертка крестовая, отвертка прямая, клипса. Вес ножа 90,45 г, длина в сложенном состоянии - 10 см.</t>
  </si>
  <si>
    <t>0.8853</t>
  </si>
  <si>
    <t>PICKNICKER</t>
  </si>
  <si>
    <t>AP-BL</t>
  </si>
  <si>
    <t>ADVENTURE PACK BLUE</t>
  </si>
  <si>
    <t>8602251N</t>
  </si>
  <si>
    <t>Нож с33Тx Black</t>
  </si>
  <si>
    <t xml:space="preserve">     Нож серии Crater Military. Лезвие комбинированное: прямое+серрейтор из стали 420НС с покрытием DLC. Покрытие других металлических поверхностей - черное оксидирование.  Длина лезвия 6,6 см. Карабин-открывалка, экстрактор лезвия, отвертка крестовая, отвертка прямая, клипса. Вес ножа 90,45 г, длина в сложенном состоянии - 10 см.</t>
  </si>
  <si>
    <t>0.8863</t>
  </si>
  <si>
    <t>RUCKSACK</t>
  </si>
  <si>
    <t>AP-NY</t>
  </si>
  <si>
    <t>ADVENTURE PACK YELLOW</t>
  </si>
  <si>
    <t>Нож с33B</t>
  </si>
  <si>
    <t xml:space="preserve">     Нож серии Crater. Лезвие прямое из стали 420НС. Длина лезвия 6,6 см. Карабин-открывалка, экстрактор лезвия, битодержатель, съемная бита с крестовой и прямой отвертками, клипса. Вес ножа 89,93 г, длина в сложенном состоянии - 10 см.</t>
  </si>
  <si>
    <t>0.8953</t>
  </si>
  <si>
    <t>ADVENTURER</t>
  </si>
  <si>
    <t>MP-BK</t>
  </si>
  <si>
    <t>ISLAND PACK BLACK</t>
  </si>
  <si>
    <t>8603251N</t>
  </si>
  <si>
    <t>Нож с33Bx Black</t>
  </si>
  <si>
    <t xml:space="preserve">     Нож серии Crater Military. Лезвие комбинированное: прямое+серрейтор из стали 420НС с покрытием DLC. Покрытие других металлических поверхностей - черное оксидирование.  Длина лезвия 6,6 см. Карабин-открывалка, экстрактор лезвия, битодержатель, съемная бита с крестовой и прямой отвертками, клипса. Вес ножа 89,93 г, длина в сложенном состоянии - 10 см.</t>
  </si>
  <si>
    <t>0.9033</t>
  </si>
  <si>
    <t>ATLAS</t>
  </si>
  <si>
    <t>MP-BL</t>
  </si>
  <si>
    <t>ISLAND PACK BLUE</t>
  </si>
  <si>
    <t>Нож с55B</t>
  </si>
  <si>
    <t xml:space="preserve">    Удлиннитель битодержателя. Применяется для удобства пользования битами. Может использоваться с мультитулами (Charge, Wave, Surge, Skeletool) и ножами (с33В, с55В, е33В, е55В). А также совместим с набором Bit Kit. ПЭ упаковка. </t>
  </si>
  <si>
    <t>1.3703.T2</t>
  </si>
  <si>
    <t xml:space="preserve">    Набор применяется для расширения возможностей мультитулов (Chadge, Wave, Surge, Skeletool) и ножей (с33В, с55В, е33В, е55В). Комплект из двусторонних бит - 21 штука в двух пластиковых обоймах. Может использоваться с набором Bit Driver и удлинителем Bit Driver Extender. ПЭ упаковка. </t>
  </si>
  <si>
    <t>HUNTSMAN</t>
  </si>
  <si>
    <t>TEC-4LR-NY</t>
  </si>
  <si>
    <t xml:space="preserve">     Набор сменных вставок высокой твердости предназначен для самостоятельного ремонта кусачек мультитула SUPER TOOL 300. В комплект набора входят: ластины с режущей кромкой из стали марки 154СМ (размер 13х9,5х2 мм) – 2 шт., ключ двусторонний г-образный (размер Torx № 9) – 1 шт., винты крепёжные с фиксирующей мастикой – 2 шт. Без покрытия.</t>
  </si>
  <si>
    <t>1.3713.3</t>
  </si>
  <si>
    <t>TEC-8LR-BK</t>
  </si>
  <si>
    <t>1.3713.94</t>
  </si>
  <si>
    <t>TEC-8LR-BL</t>
  </si>
  <si>
    <t>N7KI</t>
  </si>
  <si>
    <t>0.8353.3</t>
  </si>
  <si>
    <t>NOMAD</t>
  </si>
  <si>
    <t>TEC-8LR-NY</t>
  </si>
  <si>
    <t xml:space="preserve">Нож с33 </t>
  </si>
  <si>
    <t xml:space="preserve">     Нож серии Crater. Лезвие прямое из стали 420НС. Длина лезвия 6,6 см. Карабин-открывалка, клипса. Вес ножа 67 г, длина в сложенном состоянии - 10 см.</t>
  </si>
  <si>
    <t>FORESTER</t>
  </si>
  <si>
    <t>LP-BK</t>
  </si>
  <si>
    <t>LED PACK BLACK</t>
  </si>
  <si>
    <t>8600251N</t>
  </si>
  <si>
    <t>Нож с33x Black</t>
  </si>
  <si>
    <t xml:space="preserve">     Нож серии Crater Military. Лезвие комбинированное: прямое+серрейтор из стали 420НС с покрытием DLC. Покрытие других металлических поверхностей - черное оксидирование. Длина лезвия 6,6 см. Карабин-открывалка, клипса. Вес ножа 67 г, длина в сложенном состоянии - 10 см.</t>
  </si>
  <si>
    <t>CENTURION</t>
  </si>
  <si>
    <t>LP-BL</t>
  </si>
  <si>
    <t>LED PACK BLUE</t>
  </si>
  <si>
    <t>Нож с33L</t>
  </si>
  <si>
    <t xml:space="preserve">     Нож серии Crater. Лезвие прямое из стали 420НС. Длина лезвия 6,6 см. Карабин-открывалка, экстрактор лезвия, клипса. Вес ножа 67,35 г, длина в сложенном состоянии - 10 см.</t>
  </si>
  <si>
    <t>TRAILMASTER</t>
  </si>
  <si>
    <t>LP-NY</t>
  </si>
  <si>
    <t>LED PACK YELLOW</t>
  </si>
  <si>
    <t>8601251N</t>
  </si>
  <si>
    <t>Нож с33Lx Black</t>
  </si>
  <si>
    <t>HYB123-BK</t>
  </si>
  <si>
    <t>REMIX PRO BLACK/WHITE LEDs</t>
  </si>
  <si>
    <t>SK 2010 Hammerstone 1.2</t>
  </si>
  <si>
    <t>HYB123-RD-BK</t>
  </si>
  <si>
    <t>REMIX PRO BLACK/RED LEDS</t>
  </si>
  <si>
    <t>SK 2010 Midnight Blue 1.2</t>
  </si>
  <si>
    <t>YUKHL-BK</t>
  </si>
  <si>
    <t>YUKON HL BLACK</t>
  </si>
  <si>
    <t xml:space="preserve">     Фонарь светодиодный налобный. Световой поток - 78 люменов, количество светодиодов - 4, время свечения - 120 часов, питание - 3хAАА, вес - 228 гр., цвет - черный.</t>
  </si>
  <si>
    <t>81030192N</t>
  </si>
  <si>
    <t>1.3603</t>
  </si>
  <si>
    <t>SPARTAN</t>
  </si>
  <si>
    <t>APXR-BK</t>
  </si>
  <si>
    <t>APEX BLACK</t>
  </si>
  <si>
    <t xml:space="preserve">     Фонарь светодиодный налобный. Световой поток - 130 люменов, количество светодиодов - 5, время свечения - 150 часов, питание - 4хАА, вес - 279 гр., цвет - черный.</t>
  </si>
  <si>
    <t>1.3603.2</t>
  </si>
  <si>
    <t>APXR-OD</t>
  </si>
  <si>
    <t xml:space="preserve">     Фонарь светодиодный налобный. Световой поток - 130 люменов, количество светодиодов - 5, время свечения - 150 часов, питание - 4хАА, вес - 279 гр., цвет - оливковый.</t>
  </si>
  <si>
    <t>1.3603.3</t>
  </si>
  <si>
    <t>APXR-PRO-BK</t>
  </si>
  <si>
    <t>APEX PRO BLACK</t>
  </si>
  <si>
    <t xml:space="preserve">     Фонарь светодиодный налобный. Профессиональной серии. Световой поток - 130 люменов, количество светодиодов - 5, время свечения - 35 часов, питание - 2хCR123, вес - 173 гр., цвет - черный.</t>
  </si>
  <si>
    <t>1.3603.94</t>
  </si>
  <si>
    <t>APXR-EXT</t>
  </si>
  <si>
    <t xml:space="preserve">APEX EXTREME ORANGE </t>
  </si>
  <si>
    <t xml:space="preserve">     Фонарь светодиодный налобный. Экстремальной серии. Световой поток - 130 люменов, количество светодиодов - 5, время свечения - 200 часов, питание - 8хАА, вес - 416 гр., цвет - оранжевый.</t>
  </si>
  <si>
    <t>1.3603.T</t>
  </si>
  <si>
    <t>EF-2-RR</t>
  </si>
  <si>
    <t>70101092N</t>
  </si>
  <si>
    <t>1.3603.T2</t>
  </si>
  <si>
    <t>AS-10-RR-CP</t>
  </si>
  <si>
    <t>70202092N</t>
  </si>
  <si>
    <t xml:space="preserve">1.3613 </t>
  </si>
  <si>
    <t>CAMPER</t>
  </si>
  <si>
    <t>IMPXL-BK</t>
  </si>
  <si>
    <t>IMPACT XL BLACK</t>
  </si>
  <si>
    <t>74208092N</t>
  </si>
  <si>
    <t>1.3613.3</t>
  </si>
  <si>
    <t>IMPXL-NY</t>
  </si>
  <si>
    <t>IMPACT XL NEON YELLOW</t>
  </si>
  <si>
    <t>78105092N</t>
  </si>
  <si>
    <t>CLIMBER</t>
  </si>
  <si>
    <t>TORR-BK</t>
  </si>
  <si>
    <t>TORRENT LED BLACK</t>
  </si>
  <si>
    <t>64010182N</t>
  </si>
  <si>
    <t>TORR-NY</t>
  </si>
  <si>
    <t>TORRENT LED YELLOW</t>
  </si>
  <si>
    <t xml:space="preserve">    Набор применяется для расширения возможностей мультитулов (Blast, Fuse, Juice) и ножей (с33Т, е33Т). Комплект из адаптера для бит и 5 двусторонних бит, пластиковая обойма. Может использоваться совместно с набором Bit Kit. ПЭ упаковка. </t>
  </si>
  <si>
    <t>TEC-4LR-BK</t>
  </si>
  <si>
    <t xml:space="preserve">     Фонарь светодиодный налобный. Тактической серии, Световой поток - 45 люменов, количество светодиодов - 4, время свечения - 105 часов, питание - 3хAАА, вес - 101 гр., цвет - черный.</t>
  </si>
  <si>
    <t>QUAD-TAC-OD</t>
  </si>
  <si>
    <t xml:space="preserve">     Фонарь светодиодный налобный. Тактической серии, Световой поток - 45 люменов, количество светодиодов - 4, время свечения - 105 часов, питание - 3хAАА, вес - 101 гр., цвет - оливковый.</t>
  </si>
  <si>
    <t>FBB-1000</t>
  </si>
  <si>
    <t>QUAD-TAC-SD</t>
  </si>
  <si>
    <t>QUAD TACTICAL SAND</t>
  </si>
  <si>
    <t xml:space="preserve">     Фонарь светодиодный налобный. Тактической серии, Световой поток - 45 люменов, количество светодиодов - 4, время свечения - 105 часов, питание - 3хAАА, вес - 101 гр., цвет - песочный.</t>
  </si>
  <si>
    <t>FBB-750</t>
  </si>
  <si>
    <t>EOSR-BK</t>
  </si>
  <si>
    <t>EOS HEADLAMP BLACK</t>
  </si>
  <si>
    <t xml:space="preserve">     Фонарь светодиодный налобный. Световой поток - 70 люменов, количество светодиодов - 1, время свечения - 121 часов, питание - 3хAАА, вес - 105 гр., цвет - черный.</t>
  </si>
  <si>
    <t>FBB-500</t>
  </si>
  <si>
    <t>EOSR-OD</t>
  </si>
  <si>
    <t xml:space="preserve">     Фонарь светодиодный налобный. Световой поток - 70 люменов, количество светодиодов - 1, время свечения - 121 часов, питание - 3хAАА, вес - 105 гр., цвет - оливковый.</t>
  </si>
  <si>
    <t>FBB-1000MB</t>
  </si>
  <si>
    <t>EOS-TAC-BK</t>
  </si>
  <si>
    <t>EOS TACTICAL BLACK</t>
  </si>
  <si>
    <t xml:space="preserve">     Фонарь светодиодный налобный. Тактической серии, Световой поток - 45 люменов, количество светодиодов - 1, время свечения - 121 часов, питание - 3хAАА, вес - 103 гр., цвет - черный.</t>
  </si>
  <si>
    <t>FBB-750MB</t>
  </si>
  <si>
    <t>EOS-TAC-OD</t>
  </si>
  <si>
    <t xml:space="preserve">     Фонарь светодиодный налобный. Тактической серии, Световой поток - 45 люменов, количество светодиодов - 1, время свечения - 121 часов, питание - 3хAАА, вес - 103 гр., цвет - оливковый.</t>
  </si>
  <si>
    <t>FBB-500MB</t>
  </si>
  <si>
    <t>COR-BK</t>
  </si>
  <si>
    <t>CORONA BLACK</t>
  </si>
  <si>
    <t xml:space="preserve">     Фонарь светодиодный налобный. Световой поток - 90 люменов, количество светодиодов - 8, время свечения - 70 часов, питание - 3хАА, вес - 228 гр., цвет - черный.</t>
  </si>
  <si>
    <t>Classique Black</t>
  </si>
  <si>
    <t>COR-GR</t>
  </si>
  <si>
    <t>CORONA GREEN</t>
  </si>
  <si>
    <t xml:space="preserve">     Фонарь светодиодный налобный. Световой поток - 90 люменов, количество светодиодов - 8, время свечения - 70 часов, питание - 3хАА, вес - 228 гр., цвет - зеленый.</t>
  </si>
  <si>
    <t>Classique White</t>
  </si>
  <si>
    <t>HYB-BK</t>
  </si>
  <si>
    <t>REMIX BLACK/WHITE LEDs</t>
  </si>
  <si>
    <t>SK 2010 Cooper 1.2</t>
  </si>
  <si>
    <t>Princeton Tec</t>
  </si>
  <si>
    <t>BYT-BK</t>
  </si>
  <si>
    <t>BYTE BLACK</t>
  </si>
  <si>
    <t xml:space="preserve">     Фонарь светодиодный налобный. Световой поток - 35 люменов, количество светодиодов - 2, время свечения - 146 часов, питание - 2xAAA, вес - 64 гр., цвет - черный.</t>
  </si>
  <si>
    <t>Multi Purpose-1.2 Gun Metal</t>
  </si>
  <si>
    <t xml:space="preserve">    Нож прямой (сталь 154СМ), нож серрейторный со стропорезом (ножи открываются одной рукой), напильник по дереву и металлу, алмазный напильник, пила, пассатижи с обжимным механизмом, кусачки, битодержатель, 6 отверток (2 - часовые), консервный нож, открывалка для бутылок, страховочное кольцо. Все опции фиксируются от случайного закрытия или выпадания. Накладки рукояток - анодированный алюминиевый сплав 6061-T6. В комплекте - 5 дополнительных двусторонних бит в пластиковой обойме. Длина мультитула в сложенном состоянии - 10 см. Вес - 238 гр. Кожаный чехол. Картонная упаковка. Гарантия - 25 лет. 
</t>
  </si>
  <si>
    <t>Multi Purpose-1.8 Gun Metal</t>
  </si>
  <si>
    <t>FUEL4-BK</t>
  </si>
  <si>
    <t>FUEL BLACK</t>
  </si>
  <si>
    <t xml:space="preserve">     Фонарь светодиодный налобный. Световой поток - 43 люмена, количество светодиодов - 4, время свечения - 146 часов, питание - 3хAАА, вес - 78 гр., цвет - черный.</t>
  </si>
  <si>
    <t>FUEL4- GR/GN</t>
  </si>
  <si>
    <t>FUEL GRAY/GREEN</t>
  </si>
  <si>
    <t xml:space="preserve">     Фонарь светодиодный налобный. Световой поток - 43 люмена, количество светодиодов - 4, время свечения - 146 часов, питание - 3хAАА, вес - 78 гр., цвет - серо-зелёный.</t>
  </si>
  <si>
    <t>Multi-Purpose-1.2 Ranger</t>
  </si>
  <si>
    <t>FUEL4-OD</t>
  </si>
  <si>
    <t>FUEL OLIVE</t>
  </si>
  <si>
    <t xml:space="preserve">     Фонарь светодиодный налобный. Световой поток - 43 люмена, количество светодиодов - 4, время свечения - 146 часов, питание - 3хAАА, вес - 78 гр., цвет - оливковый.</t>
  </si>
  <si>
    <t xml:space="preserve">Multi-Purpose-1.5 Ranger </t>
  </si>
  <si>
    <t>QUAD-BK</t>
  </si>
  <si>
    <t>QUAD BLACK</t>
  </si>
  <si>
    <t xml:space="preserve">     Фонарь светодиодный налобный. Световой поток - 45 люменов, количество светодиодов - 4, время свечения - 105 часов, питание - 3хAАА, вес - 96 гр., цвет - черный.</t>
  </si>
  <si>
    <t>NCB-1.2</t>
  </si>
  <si>
    <t>QUAD-OD</t>
  </si>
  <si>
    <t>QUAD OLIVE DRAB</t>
  </si>
  <si>
    <t xml:space="preserve">     Фонарь светодиодный налобный. Световой поток - 45 люменов, количество светодиодов - 4, время свечения - 105 часов, питание - 3хAАА, вес - 96 гр., цвет - оливковый.</t>
  </si>
  <si>
    <t>NCB-1.8</t>
  </si>
  <si>
    <t>QUAD-TAC-BK</t>
  </si>
  <si>
    <t>QUAD TACTICAL BLACK</t>
  </si>
  <si>
    <t xml:space="preserve">    Мультитул разработан, как городская модель повседневного ношения в кармане. Успешно используется спортсменами экстремальных видов спорта (альпинистами, спелеологами и т.п.). Нож прямой (сталь 154СМ) - открывается одной рукой, битодержатель, 4 отвертки, кусачки, пассатижи, открывалка для бутылок, карабин, клипса. Все опции фиксируются от случайного закрытия или выпадания. Покрытие рукояток - абразивостойкий карбид вольфрама (Tungsten  DLC). Длина мультитула в сложенном состоянии - 10 см. Вес - 142 гр. Картонная упаковка. Гарантия - 25 лет. </t>
  </si>
  <si>
    <t>E86РR</t>
  </si>
  <si>
    <t>TIKKA XP 2</t>
  </si>
  <si>
    <t>AltiTech Black</t>
  </si>
  <si>
    <t xml:space="preserve">    Часы, Секундомер, Барометр, Высотомер, Компас, Термометр, Метеостанция (серебряный карабин)</t>
  </si>
  <si>
    <t xml:space="preserve">Automotive     </t>
  </si>
  <si>
    <t xml:space="preserve">     Аккумуляторный фонарь. Количество циклов заряда - 1000. Длина - 48 мм. Питание – аккумулятор на 1 000 циклов заряда-разряда в комплекте. Заряжается через прикуриватель автомобиля 12 В. Количество светодиодов - 1. Премия IF Design. Картонная упаковка.</t>
  </si>
  <si>
    <t>ZIPKA 2</t>
  </si>
  <si>
    <t>AltiTech Shadow</t>
  </si>
  <si>
    <t xml:space="preserve">    Часы, Секундомер, Барометр, Высотомер, Компас, Термометр, Метеостанция (черный карабин)</t>
  </si>
  <si>
    <t>ZIPKA PLUS 2</t>
  </si>
  <si>
    <t>ATF8</t>
  </si>
  <si>
    <t xml:space="preserve">    Часы, Секундомер, Барометр, Высотомер, Компас, Термометр, Горнолыжный хронометр, Метеостанция (складной карабин)</t>
  </si>
  <si>
    <t>Термос</t>
  </si>
  <si>
    <t>THERMOS</t>
  </si>
  <si>
    <t xml:space="preserve">Everyday-0.75 </t>
  </si>
  <si>
    <t xml:space="preserve">    0.75L, Everyday (цвет - стальной, без покрытия). Термос с колбой из нержавеющей стали серии Originals - 8 часов.</t>
  </si>
  <si>
    <t>7615-TB</t>
  </si>
  <si>
    <t xml:space="preserve">V2 Key Finder Silver </t>
  </si>
  <si>
    <t xml:space="preserve">    Нож прямой (сталь 154СМ), нож серрейторный (ножи открываются одной рукой), напильник по дереву и металлу, алмазный напильник, пила, пассатижи, кусачки, битодержатель, 5 отверток (2 - часовые), ножницы, консервный нож, открывалка для бутылок, страховочное кольцо. Все опции фиксируются от случайного закрытия или выпадания. Накладки рукояток - анодированный алюминиевый сплав 6061-T6. В комплекте - 5 дополнительных двусторонних бит в пластиковой обойме. Длина мультитула в сложенном состоянии - 10 см. Вес - 238 гр. Кожаный чехол. Картонная упаковка. Гарантия - 25 лет. </t>
  </si>
  <si>
    <t xml:space="preserve">Базовая оптовая цена, руб. </t>
  </si>
  <si>
    <t>Ваш заказ, шт.</t>
  </si>
  <si>
    <t>E02P</t>
  </si>
  <si>
    <t>e+LITE</t>
  </si>
  <si>
    <t>Alterra Graphite</t>
  </si>
  <si>
    <t xml:space="preserve">M5  </t>
  </si>
  <si>
    <t>Мультитул</t>
  </si>
  <si>
    <t>Leatherman</t>
  </si>
  <si>
    <t>E48</t>
  </si>
  <si>
    <t>ZIPKA Plus</t>
  </si>
  <si>
    <t>Axio Black</t>
  </si>
  <si>
    <t xml:space="preserve">    Часы, Секундомер, Барометр, Высотомер,  Термометр, Метеостанция</t>
  </si>
  <si>
    <t xml:space="preserve">H3 </t>
  </si>
  <si>
    <t>E44Р</t>
  </si>
  <si>
    <t>ZIPKA</t>
  </si>
  <si>
    <t>Axio mini Black</t>
  </si>
  <si>
    <t xml:space="preserve">    Часы, Секундомер, Барометр, Высотомер, Термометр, Метеостанция. Женская модель</t>
  </si>
  <si>
    <t xml:space="preserve">H5  </t>
  </si>
  <si>
    <t>E27 PN</t>
  </si>
  <si>
    <t>MYO XP</t>
  </si>
  <si>
    <t>Axio mini Sun</t>
  </si>
  <si>
    <t>H7</t>
  </si>
  <si>
    <t>E87 P</t>
  </si>
  <si>
    <t>MYO RXP</t>
  </si>
  <si>
    <t>Axio Max Moss Positive LCD</t>
  </si>
  <si>
    <t xml:space="preserve">    Часы, Секундомер, Барометр, Высотомер, Компас, Термометр, Метеостанция</t>
  </si>
  <si>
    <t xml:space="preserve">H7R    </t>
  </si>
  <si>
    <t>E32 P</t>
  </si>
  <si>
    <t>MYOLITE 3</t>
  </si>
  <si>
    <t>Axio Max Moss Negative LCD</t>
  </si>
  <si>
    <t>E41РМ-2</t>
  </si>
  <si>
    <t xml:space="preserve">TIKKINA 2 </t>
  </si>
  <si>
    <t>Axio Max Black</t>
  </si>
  <si>
    <t xml:space="preserve">    Часы, Секундомер, Барометр, Высотомер, Компас, Термометр, Метеостанция </t>
  </si>
  <si>
    <t xml:space="preserve">     Мультитул разработан, как городская модель повседневного ношения в кармане. Успешно используется спортсменами экстремальных видов спорта (альпинистами, спелеологами и т.п.). Нож прямой+серрейтор (сталь 420НС) - открывается одной рукой, битодержатель, 4 отвертки, кусачки, пассатижи, открывалка для бутылок, карабин, клипса. Все опции фиксируются от случайного закрытия или выпадания. Длина мультитула в сложенном состоянии - 10 см. Вес - 142 гр. Картонная упаковка. Гарантия - 25 лет. </t>
  </si>
  <si>
    <t>TIKKA 2</t>
  </si>
  <si>
    <t>Axio Max Graphite/Brown</t>
  </si>
  <si>
    <t>7563-TB</t>
  </si>
  <si>
    <t xml:space="preserve">V8  </t>
  </si>
  <si>
    <t xml:space="preserve">     Брелок для ключей. Длина - 66 мм. Диаметр - 14 мм. Вес - 37 г. Питание - 4 х AG13 (2 комплекта батареек). Количество светодиодов - 1. Время свечения - 200 часов. Клипса. Премия Design Plus 2001 года (премия Германских Центров Дизайна) за выдающиеся достижения в дизайне и внедрение современных инноваций, функциональные возможности и высокое качество продукта. Упаковка - блистер с системой контроля работы фонаря.</t>
  </si>
  <si>
    <t>TIKKA PLUS 2</t>
  </si>
  <si>
    <t>Axio Max Steel</t>
  </si>
  <si>
    <t xml:space="preserve">    Часы, Секундомер, Барометр, Высотомер, Компас, Термометр, Метеостанция (в корпусе из нержавеющей стали)</t>
  </si>
  <si>
    <t xml:space="preserve">ЛИСТ ЗАКАЗА - ОПТОВЫЙ ПРАЙС </t>
  </si>
  <si>
    <t>Нож</t>
  </si>
  <si>
    <t>Victorinox</t>
  </si>
  <si>
    <t>Фонарь</t>
  </si>
  <si>
    <t>INOVA</t>
  </si>
  <si>
    <t>60016-5</t>
  </si>
  <si>
    <t xml:space="preserve">INF-S-W </t>
  </si>
  <si>
    <t xml:space="preserve">    Тактический подствойльный светодиодный фонарь INOVA серии INFORCE. Цвет свечения - белый. Напряжение - 6В. Три режима свечения - 150/80/11,5 лм. Минимальное время непрерывного свечения - 2/6/40 часов. Две алкалиновые батарейки CR123 (в комплекте). Вес - 126 гр. Корпус фонаря выполнен из высокопрочного и сверхлегкого углепластика. Цвет корпуса - "песок пустыни". Фонари герметичны до 20 м и ударопрочны. Посадочный диаметр фонарей - 25 мм.</t>
  </si>
  <si>
    <t>LED Lenser</t>
  </si>
  <si>
    <t xml:space="preserve">T5 </t>
  </si>
  <si>
    <t>Petzl</t>
  </si>
  <si>
    <t>E46 PC2</t>
  </si>
  <si>
    <t>TACTIKKA</t>
  </si>
  <si>
    <t>60051-6</t>
  </si>
  <si>
    <t xml:space="preserve">INF-B-TS </t>
  </si>
  <si>
    <t xml:space="preserve">    Выносная кнопка-переключатель режимов для тактических подствольных фонарей. Цвет корпуса - черный.</t>
  </si>
  <si>
    <t xml:space="preserve">T7  </t>
  </si>
  <si>
    <t>E89PС</t>
  </si>
  <si>
    <t>TACTIKKA XP</t>
  </si>
  <si>
    <t>60052-3</t>
  </si>
  <si>
    <t xml:space="preserve">INF-S-TS </t>
  </si>
  <si>
    <t xml:space="preserve">    Выносная кнопка-переключатель режимов для тактических подствольных фонарей. Цвет корпуса - "песок пустыни".</t>
  </si>
  <si>
    <t>E49P</t>
  </si>
  <si>
    <t>TACTIKKA Plus</t>
  </si>
  <si>
    <t>60053-0</t>
  </si>
  <si>
    <t xml:space="preserve">INF-WM </t>
  </si>
  <si>
    <t xml:space="preserve">    Узел универсального крепления фонаря на штурмовую автоматическую винтовку</t>
  </si>
  <si>
    <t xml:space="preserve">B7  </t>
  </si>
  <si>
    <t>Кол-во</t>
  </si>
  <si>
    <t>Итого, руб.</t>
  </si>
  <si>
    <t>E41РМ-1</t>
  </si>
  <si>
    <t>TIKKINA</t>
  </si>
  <si>
    <t>Часы-комп.</t>
  </si>
  <si>
    <t>HIGHGEAR</t>
  </si>
  <si>
    <t xml:space="preserve">Altis TI </t>
  </si>
  <si>
    <t xml:space="preserve">    Часы, Секундомер, Барометр, Высотомер, Компас, Термометр, Горнолыжный хронометр, Метеостанция, Индикатор разрядки батарейки, (в корпусе из титана)</t>
  </si>
  <si>
    <t>7486-M</t>
  </si>
  <si>
    <t>D7</t>
  </si>
  <si>
    <t xml:space="preserve">Товар, отмеченный шрифтом красного цвета, находится в </t>
  </si>
  <si>
    <t>E43PT</t>
  </si>
  <si>
    <t>TIKKA</t>
  </si>
  <si>
    <t xml:space="preserve">Altis SS </t>
  </si>
  <si>
    <t xml:space="preserve">    Часы, Секундомер, Барометр, Высотомер, Компас, Термометр, Горнолыжный хронометр, Метеостанция, Индикатор разрядки батарейки, (в корпусе из нержавеющей стали)</t>
  </si>
  <si>
    <t>7456-М</t>
  </si>
  <si>
    <t xml:space="preserve">D14   </t>
  </si>
  <si>
    <t>РАСПРОДАЖЕ</t>
  </si>
  <si>
    <t>E47РТ</t>
  </si>
  <si>
    <t>TIKKA PLUS</t>
  </si>
  <si>
    <t>Alterra Shadow</t>
  </si>
  <si>
    <t xml:space="preserve">    Часы, Секундомер, Барометр, Высотомер, Компас, Термометр, Горнолыжный хронометр, Метеостанция</t>
  </si>
  <si>
    <t xml:space="preserve">M1  </t>
  </si>
  <si>
    <t>Группа товара</t>
  </si>
  <si>
    <t>Бренд</t>
  </si>
  <si>
    <t>Артикул</t>
  </si>
  <si>
    <t>Наименование</t>
  </si>
  <si>
    <t>Описание</t>
  </si>
  <si>
    <t>Мир красивых вещей на 2011 год</t>
  </si>
  <si>
    <t>Отправить заказ менеджеру - na@mir-kv.ru</t>
  </si>
  <si>
    <t>127247, г.Москва, Дмитровское шоссе д.100, стр.2. офис:2212</t>
  </si>
  <si>
    <t>Телефоны: +7 (495) 781-95-90</t>
  </si>
  <si>
    <t xml:space="preserve">     +7 (926) 160-85-58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</si>
</sst>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&quot;;\-#,##0&quot;руб&quot;"/>
    <numFmt numFmtId="165" formatCode="#,##0&quot;руб&quot;;[Red]\-#,##0&quot;руб&quot;"/>
    <numFmt numFmtId="166" formatCode="#,##0.00&quot;руб&quot;;\-#,##0.00&quot;руб&quot;"/>
    <numFmt numFmtId="167" formatCode="#,##0.00&quot;руб&quot;;[Red]\-#,##0.00&quot;руб&quot;"/>
    <numFmt numFmtId="168" formatCode="_-* #,##0&quot;руб&quot;_-;\-* #,##0&quot;руб&quot;_-;_-* &quot;-&quot;&quot;руб&quot;_-;_-@_-"/>
    <numFmt numFmtId="169" formatCode="_-* #,##0_р_у_б_-;\-* #,##0_р_у_б_-;_-* &quot;-&quot;_р_у_б_-;_-@_-"/>
    <numFmt numFmtId="170" formatCode="_-* #,##0.00&quot;руб&quot;_-;\-* #,##0.00&quot;руб&quot;_-;_-* &quot;-&quot;??&quot;руб&quot;_-;_-@_-"/>
    <numFmt numFmtId="171" formatCode="_-* #,##0.00_р_у_б_-;\-* #,##0.00_р_у_б_-;_-* &quot;-&quot;??_р_у_б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87">
    <font>
      <sz val="11"/>
      <color indexed="8"/>
      <name val="Calibri"/>
      <family val="0"/>
    </font>
    <font>
      <b/>
      <sz val="12"/>
      <color indexed="8"/>
      <name val="Calibri"/>
      <family val="0"/>
    </font>
    <font>
      <sz val="8"/>
      <color indexed="8"/>
      <name val="Tahoma"/>
      <family val="0"/>
    </font>
    <font>
      <sz val="8"/>
      <color indexed="8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9"/>
      <color indexed="62"/>
      <name val="Arial"/>
      <family val="2"/>
    </font>
    <font>
      <b/>
      <sz val="11"/>
      <color indexed="10"/>
      <name val="Arial"/>
      <family val="2"/>
    </font>
    <font>
      <b/>
      <sz val="10"/>
      <color indexed="23"/>
      <name val="Arial"/>
      <family val="2"/>
    </font>
    <font>
      <b/>
      <sz val="11"/>
      <name val="Arial Cyr"/>
      <family val="0"/>
    </font>
    <font>
      <b/>
      <sz val="12"/>
      <color indexed="10"/>
      <name val="Arial"/>
      <family val="2"/>
    </font>
    <font>
      <b/>
      <sz val="10"/>
      <color indexed="62"/>
      <name val="Arial"/>
      <family val="2"/>
    </font>
    <font>
      <sz val="12"/>
      <color indexed="10"/>
      <name val="Arial"/>
      <family val="2"/>
    </font>
    <font>
      <b/>
      <sz val="14"/>
      <color indexed="8"/>
      <name val="Arial"/>
      <family val="2"/>
    </font>
    <font>
      <b/>
      <sz val="12"/>
      <color indexed="62"/>
      <name val="Arial"/>
      <family val="2"/>
    </font>
    <font>
      <b/>
      <sz val="10"/>
      <name val="Arial"/>
      <family val="2"/>
    </font>
    <font>
      <b/>
      <sz val="9"/>
      <color indexed="23"/>
      <name val="Arial"/>
      <family val="2"/>
    </font>
    <font>
      <b/>
      <sz val="11"/>
      <color indexed="63"/>
      <name val="Arial"/>
      <family val="2"/>
    </font>
    <font>
      <b/>
      <sz val="9"/>
      <color indexed="10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name val="Verdana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color indexed="8"/>
      <name val="Calibri"/>
      <family val="2"/>
    </font>
    <font>
      <sz val="11"/>
      <name val="Arial"/>
      <family val="2"/>
    </font>
    <font>
      <sz val="11"/>
      <color indexed="62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11"/>
      <color indexed="6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 Unicode MS"/>
      <family val="2"/>
    </font>
    <font>
      <b/>
      <u val="single"/>
      <sz val="11"/>
      <color indexed="30"/>
      <name val="Arial Cyr"/>
      <family val="0"/>
    </font>
    <font>
      <b/>
      <sz val="11"/>
      <color indexed="30"/>
      <name val="Arial"/>
      <family val="2"/>
    </font>
    <font>
      <b/>
      <u val="single"/>
      <sz val="11"/>
      <color indexed="62"/>
      <name val="Arial"/>
      <family val="2"/>
    </font>
    <font>
      <b/>
      <u val="single"/>
      <sz val="11"/>
      <color indexed="62"/>
      <name val="Arial Cyr"/>
      <family val="0"/>
    </font>
    <font>
      <b/>
      <u val="single"/>
      <sz val="11"/>
      <color indexed="4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35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83" fillId="0" borderId="9" applyNumberFormat="0" applyFill="0" applyAlignment="0" applyProtection="0"/>
    <xf numFmtId="0" fontId="26" fillId="0" borderId="0">
      <alignment/>
      <protection/>
    </xf>
    <xf numFmtId="0" fontId="8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180" fontId="6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18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6" fontId="8" fillId="0" borderId="12" xfId="0" applyNumberFormat="1" applyFont="1" applyFill="1" applyBorder="1" applyAlignment="1" applyProtection="1">
      <alignment horizontal="center" vertical="center"/>
      <protection/>
    </xf>
    <xf numFmtId="180" fontId="10" fillId="33" borderId="10" xfId="0" applyNumberFormat="1" applyFont="1" applyFill="1" applyBorder="1" applyAlignment="1" applyProtection="1">
      <alignment horizontal="center" vertical="center"/>
      <protection/>
    </xf>
    <xf numFmtId="180" fontId="6" fillId="0" borderId="10" xfId="0" applyNumberFormat="1" applyFont="1" applyFill="1" applyBorder="1" applyAlignment="1" applyProtection="1">
      <alignment horizontal="center" vertical="center"/>
      <protection/>
    </xf>
    <xf numFmtId="6" fontId="5" fillId="33" borderId="15" xfId="0" applyNumberFormat="1" applyFont="1" applyFill="1" applyBorder="1" applyAlignment="1" applyProtection="1">
      <alignment horizontal="center" vertical="center" wrapText="1"/>
      <protection/>
    </xf>
    <xf numFmtId="6" fontId="8" fillId="33" borderId="14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6" fontId="5" fillId="33" borderId="17" xfId="0" applyNumberFormat="1" applyFont="1" applyFill="1" applyBorder="1" applyAlignment="1" applyProtection="1">
      <alignment horizontal="center" vertical="center" wrapText="1"/>
      <protection/>
    </xf>
    <xf numFmtId="180" fontId="10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180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6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1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18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6" fontId="5" fillId="33" borderId="20" xfId="0" applyNumberFormat="1" applyFont="1" applyFill="1" applyBorder="1" applyAlignment="1" applyProtection="1">
      <alignment horizontal="center" vertical="center" wrapText="1"/>
      <protection/>
    </xf>
    <xf numFmtId="6" fontId="8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180" fontId="18" fillId="33" borderId="10" xfId="0" applyNumberFormat="1" applyFont="1" applyFill="1" applyBorder="1" applyAlignment="1" applyProtection="1">
      <alignment horizontal="center" vertical="center"/>
      <protection/>
    </xf>
    <xf numFmtId="6" fontId="5" fillId="33" borderId="21" xfId="0" applyNumberFormat="1" applyFont="1" applyFill="1" applyBorder="1" applyAlignment="1" applyProtection="1">
      <alignment horizontal="center" vertical="center" wrapText="1"/>
      <protection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33" borderId="23" xfId="0" applyNumberFormat="1" applyFont="1" applyFill="1" applyBorder="1" applyAlignment="1" applyProtection="1">
      <alignment horizontal="center" vertical="center" wrapText="1"/>
      <protection/>
    </xf>
    <xf numFmtId="6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6" fontId="5" fillId="33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18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NumberFormat="1" applyFont="1" applyFill="1" applyBorder="1" applyAlignment="1" applyProtection="1">
      <alignment/>
      <protection/>
    </xf>
    <xf numFmtId="180" fontId="6" fillId="33" borderId="14" xfId="0" applyNumberFormat="1" applyFont="1" applyFill="1" applyBorder="1" applyAlignment="1" applyProtection="1">
      <alignment horizontal="center" vertical="center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180" fontId="10" fillId="33" borderId="14" xfId="0" applyNumberFormat="1" applyFont="1" applyFill="1" applyBorder="1" applyAlignment="1" applyProtection="1">
      <alignment horizontal="center" vertical="center"/>
      <protection/>
    </xf>
    <xf numFmtId="0" fontId="42" fillId="33" borderId="0" xfId="0" applyNumberFormat="1" applyFont="1" applyFill="1" applyBorder="1" applyAlignment="1" applyProtection="1">
      <alignment horizontal="center" vertical="center" wrapText="1"/>
      <protection/>
    </xf>
    <xf numFmtId="0" fontId="42" fillId="33" borderId="0" xfId="42" applyNumberFormat="1" applyFont="1" applyFill="1" applyBorder="1" applyAlignment="1" applyProtection="1">
      <alignment horizontal="center" vertical="center" wrapText="1"/>
      <protection/>
    </xf>
    <xf numFmtId="0" fontId="42" fillId="33" borderId="0" xfId="42" applyNumberFormat="1" applyFont="1" applyFill="1" applyBorder="1" applyAlignment="1" applyProtection="1">
      <alignment horizontal="center" vertical="top" wrapText="1"/>
      <protection/>
    </xf>
    <xf numFmtId="0" fontId="21" fillId="33" borderId="10" xfId="54" applyNumberFormat="1" applyFont="1" applyFill="1" applyBorder="1" applyAlignment="1">
      <alignment horizontal="left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21" fillId="33" borderId="10" xfId="55" applyFont="1" applyFill="1" applyBorder="1" applyAlignment="1">
      <alignment horizontal="left" vertical="center" wrapText="1"/>
      <protection/>
    </xf>
    <xf numFmtId="0" fontId="21" fillId="33" borderId="10" xfId="56" applyFont="1" applyFill="1" applyBorder="1" applyAlignment="1">
      <alignment horizontal="left" vertical="center" wrapText="1"/>
      <protection/>
    </xf>
    <xf numFmtId="0" fontId="21" fillId="33" borderId="10" xfId="57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33" borderId="12" xfId="58" applyFont="1" applyFill="1" applyBorder="1" applyAlignment="1">
      <alignment horizontal="left" vertical="center" wrapText="1"/>
      <protection/>
    </xf>
    <xf numFmtId="0" fontId="3" fillId="33" borderId="10" xfId="58" applyFont="1" applyFill="1" applyBorder="1" applyAlignment="1">
      <alignment horizontal="left" vertical="center" wrapText="1"/>
      <protection/>
    </xf>
    <xf numFmtId="0" fontId="24" fillId="33" borderId="12" xfId="67" applyFont="1" applyFill="1" applyBorder="1" applyAlignment="1">
      <alignment horizontal="left" vertical="center" wrapText="1"/>
      <protection/>
    </xf>
    <xf numFmtId="0" fontId="24" fillId="0" borderId="10" xfId="67" applyFont="1" applyFill="1" applyBorder="1" applyAlignment="1">
      <alignment horizontal="left" vertical="center" wrapText="1"/>
      <protection/>
    </xf>
    <xf numFmtId="0" fontId="24" fillId="0" borderId="10" xfId="67" applyFont="1" applyFill="1" applyBorder="1" applyAlignment="1">
      <alignment horizontal="left" vertical="center" wrapText="1"/>
      <protection/>
    </xf>
    <xf numFmtId="0" fontId="24" fillId="0" borderId="10" xfId="67" applyFont="1" applyFill="1" applyBorder="1" applyAlignment="1">
      <alignment vertical="center" wrapText="1"/>
      <protection/>
    </xf>
    <xf numFmtId="0" fontId="24" fillId="33" borderId="10" xfId="0" applyFont="1" applyFill="1" applyBorder="1" applyAlignment="1">
      <alignment vertical="center" wrapText="1"/>
    </xf>
    <xf numFmtId="0" fontId="24" fillId="33" borderId="10" xfId="67" applyFont="1" applyFill="1" applyBorder="1" applyAlignment="1">
      <alignment vertical="center" wrapText="1"/>
      <protection/>
    </xf>
    <xf numFmtId="0" fontId="24" fillId="33" borderId="14" xfId="67" applyFont="1" applyFill="1" applyBorder="1" applyAlignment="1">
      <alignment horizontal="left" vertical="center" wrapText="1"/>
      <protection/>
    </xf>
    <xf numFmtId="0" fontId="21" fillId="0" borderId="10" xfId="59" applyFont="1" applyFill="1" applyBorder="1" applyAlignment="1">
      <alignment vertical="center" wrapText="1"/>
      <protection/>
    </xf>
    <xf numFmtId="0" fontId="21" fillId="33" borderId="10" xfId="59" applyFont="1" applyFill="1" applyBorder="1" applyAlignment="1">
      <alignment vertical="center" wrapText="1"/>
      <protection/>
    </xf>
    <xf numFmtId="0" fontId="21" fillId="33" borderId="10" xfId="59" applyFont="1" applyFill="1" applyBorder="1" applyAlignment="1">
      <alignment vertical="top" wrapText="1"/>
      <protection/>
    </xf>
    <xf numFmtId="0" fontId="21" fillId="0" borderId="10" xfId="59" applyFont="1" applyFill="1" applyBorder="1" applyAlignment="1">
      <alignment vertical="top" wrapText="1"/>
      <protection/>
    </xf>
    <xf numFmtId="0" fontId="21" fillId="0" borderId="14" xfId="59" applyFont="1" applyFill="1" applyBorder="1" applyAlignment="1">
      <alignment vertical="top" wrapText="1"/>
      <protection/>
    </xf>
    <xf numFmtId="0" fontId="21" fillId="33" borderId="12" xfId="67" applyFont="1" applyFill="1" applyBorder="1" applyAlignment="1">
      <alignment horizontal="left" vertical="center" wrapText="1"/>
      <protection/>
    </xf>
    <xf numFmtId="0" fontId="21" fillId="33" borderId="10" xfId="67" applyFont="1" applyFill="1" applyBorder="1" applyAlignment="1">
      <alignment horizontal="left" vertical="center" wrapText="1"/>
      <protection/>
    </xf>
    <xf numFmtId="0" fontId="28" fillId="33" borderId="10" xfId="67" applyNumberFormat="1" applyFont="1" applyFill="1" applyBorder="1" applyAlignment="1">
      <alignment horizontal="left" vertical="center" wrapText="1"/>
      <protection/>
    </xf>
    <xf numFmtId="0" fontId="3" fillId="33" borderId="10" xfId="60" applyFont="1" applyFill="1" applyBorder="1" applyAlignment="1">
      <alignment vertical="top" wrapText="1"/>
      <protection/>
    </xf>
    <xf numFmtId="0" fontId="3" fillId="33" borderId="10" xfId="60" applyNumberFormat="1" applyFont="1" applyFill="1" applyBorder="1" applyAlignment="1">
      <alignment horizontal="left" vertical="top" wrapText="1"/>
      <protection/>
    </xf>
    <xf numFmtId="0" fontId="3" fillId="33" borderId="10" xfId="60" applyNumberFormat="1" applyFont="1" applyFill="1" applyBorder="1" applyAlignment="1">
      <alignment vertical="top" wrapText="1"/>
      <protection/>
    </xf>
    <xf numFmtId="0" fontId="3" fillId="33" borderId="10" xfId="60" applyNumberFormat="1" applyFont="1" applyFill="1" applyBorder="1" applyAlignment="1">
      <alignment horizontal="left" vertical="top" wrapText="1" indent="1"/>
      <protection/>
    </xf>
    <xf numFmtId="0" fontId="3" fillId="33" borderId="10" xfId="60" applyFont="1" applyFill="1" applyBorder="1" applyAlignment="1">
      <alignment horizontal="left" vertical="top" wrapText="1" indent="1"/>
      <protection/>
    </xf>
    <xf numFmtId="0" fontId="21" fillId="33" borderId="12" xfId="54" applyNumberFormat="1" applyFont="1" applyFill="1" applyBorder="1" applyAlignment="1">
      <alignment horizontal="left" vertical="center" wrapText="1"/>
      <protection/>
    </xf>
    <xf numFmtId="180" fontId="18" fillId="33" borderId="12" xfId="0" applyNumberFormat="1" applyFont="1" applyFill="1" applyBorder="1" applyAlignment="1" applyProtection="1">
      <alignment horizontal="center" vertical="center"/>
      <protection/>
    </xf>
    <xf numFmtId="0" fontId="4" fillId="34" borderId="25" xfId="0" applyNumberFormat="1" applyFont="1" applyFill="1" applyBorder="1" applyAlignment="1" applyProtection="1">
      <alignment horizontal="center" vertical="center" wrapText="1"/>
      <protection/>
    </xf>
    <xf numFmtId="0" fontId="31" fillId="0" borderId="18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55" applyFont="1" applyFill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6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21" fillId="33" borderId="10" xfId="0" applyFont="1" applyFill="1" applyBorder="1" applyAlignment="1">
      <alignment horizontal="left" vertical="center" wrapText="1"/>
    </xf>
    <xf numFmtId="0" fontId="31" fillId="33" borderId="22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>
      <alignment vertical="center" wrapText="1"/>
    </xf>
    <xf numFmtId="0" fontId="32" fillId="33" borderId="18" xfId="0" applyNumberFormat="1" applyFont="1" applyFill="1" applyBorder="1" applyAlignment="1" applyProtection="1">
      <alignment horizontal="center" vertical="center" wrapText="1"/>
      <protection/>
    </xf>
    <xf numFmtId="0" fontId="35" fillId="0" borderId="10" xfId="0" applyNumberFormat="1" applyFont="1" applyFill="1" applyBorder="1" applyAlignment="1" applyProtection="1">
      <alignment horizontal="center" vertical="center" wrapText="1"/>
      <protection/>
    </xf>
    <xf numFmtId="0" fontId="34" fillId="0" borderId="10" xfId="0" applyFont="1" applyFill="1" applyBorder="1" applyAlignment="1">
      <alignment vertical="center" wrapText="1"/>
    </xf>
    <xf numFmtId="180" fontId="35" fillId="33" borderId="10" xfId="0" applyNumberFormat="1" applyFont="1" applyFill="1" applyBorder="1" applyAlignment="1" applyProtection="1">
      <alignment horizontal="center" vertical="center"/>
      <protection/>
    </xf>
    <xf numFmtId="0" fontId="34" fillId="33" borderId="10" xfId="0" applyFont="1" applyFill="1" applyBorder="1" applyAlignment="1">
      <alignment horizontal="left" vertical="center" wrapText="1"/>
    </xf>
    <xf numFmtId="0" fontId="16" fillId="34" borderId="26" xfId="0" applyNumberFormat="1" applyFont="1" applyFill="1" applyBorder="1" applyAlignment="1" applyProtection="1">
      <alignment horizontal="center" vertical="center" wrapText="1"/>
      <protection/>
    </xf>
    <xf numFmtId="0" fontId="16" fillId="34" borderId="27" xfId="0" applyNumberFormat="1" applyFont="1" applyFill="1" applyBorder="1" applyAlignment="1" applyProtection="1">
      <alignment horizontal="center" vertical="center" wrapText="1"/>
      <protection/>
    </xf>
    <xf numFmtId="0" fontId="16" fillId="34" borderId="25" xfId="0" applyNumberFormat="1" applyFont="1" applyFill="1" applyBorder="1" applyAlignment="1" applyProtection="1">
      <alignment horizontal="center" vertical="center" wrapText="1"/>
      <protection/>
    </xf>
    <xf numFmtId="0" fontId="34" fillId="33" borderId="10" xfId="58" applyFont="1" applyFill="1" applyBorder="1" applyAlignment="1">
      <alignment horizontal="left" vertical="center" wrapText="1"/>
      <protection/>
    </xf>
    <xf numFmtId="0" fontId="32" fillId="33" borderId="18" xfId="0" applyNumberFormat="1" applyFont="1" applyFill="1" applyBorder="1" applyAlignment="1" applyProtection="1">
      <alignment horizontal="center" vertical="center" wrapText="1"/>
      <protection/>
    </xf>
    <xf numFmtId="0" fontId="35" fillId="0" borderId="10" xfId="0" applyNumberFormat="1" applyFont="1" applyFill="1" applyBorder="1" applyAlignment="1" applyProtection="1">
      <alignment horizontal="center" vertical="center" wrapText="1"/>
      <protection/>
    </xf>
    <xf numFmtId="0" fontId="34" fillId="33" borderId="10" xfId="58" applyFont="1" applyFill="1" applyBorder="1" applyAlignment="1">
      <alignment horizontal="left" vertical="center" wrapText="1"/>
      <protection/>
    </xf>
    <xf numFmtId="180" fontId="35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vertical="center" wrapText="1"/>
    </xf>
    <xf numFmtId="0" fontId="43" fillId="0" borderId="14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33" borderId="12" xfId="0" applyNumberFormat="1" applyFont="1" applyFill="1" applyBorder="1" applyAlignment="1" applyProtection="1">
      <alignment horizontal="center" vertical="center" wrapText="1"/>
      <protection/>
    </xf>
    <xf numFmtId="0" fontId="43" fillId="33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NumberFormat="1" applyFont="1" applyFill="1" applyBorder="1" applyAlignment="1" applyProtection="1">
      <alignment horizontal="center" vertical="center"/>
      <protection/>
    </xf>
    <xf numFmtId="0" fontId="43" fillId="33" borderId="14" xfId="0" applyNumberFormat="1" applyFont="1" applyFill="1" applyBorder="1" applyAlignment="1" applyProtection="1">
      <alignment horizontal="center" vertical="center" wrapText="1"/>
      <protection/>
    </xf>
    <xf numFmtId="0" fontId="44" fillId="33" borderId="13" xfId="0" applyNumberFormat="1" applyFont="1" applyFill="1" applyBorder="1" applyAlignment="1" applyProtection="1">
      <alignment horizontal="center" vertical="center" wrapText="1"/>
      <protection/>
    </xf>
    <xf numFmtId="0" fontId="44" fillId="33" borderId="10" xfId="0" applyNumberFormat="1" applyFont="1" applyFill="1" applyBorder="1" applyAlignment="1" applyProtection="1">
      <alignment horizontal="center" vertical="center" wrapText="1"/>
      <protection/>
    </xf>
    <xf numFmtId="0" fontId="43" fillId="33" borderId="12" xfId="0" applyNumberFormat="1" applyFont="1" applyFill="1" applyBorder="1" applyAlignment="1" applyProtection="1" quotePrefix="1">
      <alignment horizontal="center" vertical="center" wrapText="1"/>
      <protection/>
    </xf>
    <xf numFmtId="0" fontId="43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44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45" fillId="33" borderId="10" xfId="42" applyNumberFormat="1" applyFont="1" applyFill="1" applyBorder="1" applyAlignment="1" applyProtection="1">
      <alignment horizontal="center" vertical="center" wrapText="1"/>
      <protection/>
    </xf>
    <xf numFmtId="6" fontId="8" fillId="33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58" applyFont="1" applyFill="1" applyBorder="1" applyAlignment="1">
      <alignment horizontal="left" vertical="center" wrapText="1"/>
      <protection/>
    </xf>
    <xf numFmtId="18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35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6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NumberFormat="1" applyFont="1" applyFill="1" applyBorder="1" applyAlignment="1" applyProtection="1">
      <alignment horizontal="center" vertical="center"/>
      <protection/>
    </xf>
    <xf numFmtId="0" fontId="45" fillId="0" borderId="16" xfId="0" applyNumberFormat="1" applyFont="1" applyFill="1" applyBorder="1" applyAlignment="1" applyProtection="1">
      <alignment horizontal="center" vertical="center"/>
      <protection/>
    </xf>
    <xf numFmtId="0" fontId="45" fillId="33" borderId="10" xfId="0" applyNumberFormat="1" applyFont="1" applyFill="1" applyBorder="1" applyAlignment="1" applyProtection="1">
      <alignment horizontal="center" vertical="center" wrapText="1"/>
      <protection/>
    </xf>
    <xf numFmtId="0" fontId="45" fillId="33" borderId="14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42" applyFont="1" applyBorder="1" applyAlignment="1" applyProtection="1">
      <alignment horizontal="center" vertical="center"/>
      <protection/>
    </xf>
    <xf numFmtId="0" fontId="45" fillId="0" borderId="10" xfId="42" applyFont="1" applyBorder="1" applyAlignment="1" applyProtection="1">
      <alignment horizontal="center" vertical="center" wrapText="1"/>
      <protection/>
    </xf>
    <xf numFmtId="0" fontId="45" fillId="33" borderId="10" xfId="42" applyFont="1" applyFill="1" applyBorder="1" applyAlignment="1" applyProtection="1">
      <alignment horizontal="center" vertical="center" wrapText="1"/>
      <protection/>
    </xf>
    <xf numFmtId="0" fontId="45" fillId="0" borderId="10" xfId="42" applyNumberFormat="1" applyFont="1" applyFill="1" applyBorder="1" applyAlignment="1" applyProtection="1">
      <alignment horizontal="center" vertical="center" wrapText="1"/>
      <protection/>
    </xf>
    <xf numFmtId="0" fontId="3" fillId="33" borderId="16" xfId="58" applyFont="1" applyFill="1" applyBorder="1" applyAlignment="1">
      <alignment horizontal="left" vertical="center" wrapText="1"/>
      <protection/>
    </xf>
    <xf numFmtId="0" fontId="45" fillId="33" borderId="12" xfId="0" applyNumberFormat="1" applyFont="1" applyFill="1" applyBorder="1" applyAlignment="1" applyProtection="1">
      <alignment horizontal="center" vertical="center" wrapText="1"/>
      <protection/>
    </xf>
    <xf numFmtId="0" fontId="45" fillId="0" borderId="12" xfId="42" applyNumberFormat="1" applyFont="1" applyFill="1" applyBorder="1" applyAlignment="1" applyProtection="1">
      <alignment horizontal="center" vertical="center" wrapText="1"/>
      <protection/>
    </xf>
    <xf numFmtId="0" fontId="46" fillId="33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NumberFormat="1" applyFont="1" applyFill="1" applyBorder="1" applyAlignment="1" applyProtection="1">
      <alignment horizontal="center" vertical="center"/>
      <protection/>
    </xf>
    <xf numFmtId="0" fontId="46" fillId="0" borderId="14" xfId="0" applyNumberFormat="1" applyFont="1" applyFill="1" applyBorder="1" applyAlignment="1" applyProtection="1">
      <alignment horizontal="center" vertical="center" wrapText="1"/>
      <protection/>
    </xf>
    <xf numFmtId="0" fontId="45" fillId="0" borderId="14" xfId="42" applyNumberFormat="1" applyFont="1" applyFill="1" applyBorder="1" applyAlignment="1" applyProtection="1">
      <alignment horizontal="center" vertical="center" wrapText="1"/>
      <protection/>
    </xf>
    <xf numFmtId="0" fontId="46" fillId="33" borderId="12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center" vertical="center"/>
      <protection/>
    </xf>
    <xf numFmtId="0" fontId="46" fillId="33" borderId="14" xfId="0" applyNumberFormat="1" applyFont="1" applyFill="1" applyBorder="1" applyAlignment="1" applyProtection="1">
      <alignment horizontal="center" vertical="center" wrapText="1"/>
      <protection/>
    </xf>
    <xf numFmtId="0" fontId="46" fillId="33" borderId="13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42" applyFont="1" applyBorder="1" applyAlignment="1" applyProtection="1">
      <alignment horizontal="center" vertical="center"/>
      <protection/>
    </xf>
    <xf numFmtId="0" fontId="46" fillId="33" borderId="16" xfId="0" applyNumberFormat="1" applyFont="1" applyFill="1" applyBorder="1" applyAlignment="1" applyProtection="1">
      <alignment horizontal="center" vertical="center" wrapText="1"/>
      <protection/>
    </xf>
    <xf numFmtId="0" fontId="35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3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NumberFormat="1" applyFont="1" applyFill="1" applyBorder="1" applyAlignment="1" applyProtection="1">
      <alignment horizontal="center" vertical="center" wrapText="1"/>
      <protection/>
    </xf>
    <xf numFmtId="49" fontId="45" fillId="33" borderId="16" xfId="42" applyNumberFormat="1" applyFont="1" applyFill="1" applyBorder="1" applyAlignment="1" applyProtection="1">
      <alignment horizontal="center" vertical="center" wrapText="1"/>
      <protection/>
    </xf>
    <xf numFmtId="49" fontId="45" fillId="33" borderId="14" xfId="42" applyNumberFormat="1" applyFont="1" applyFill="1" applyBorder="1" applyAlignment="1" applyProtection="1">
      <alignment horizontal="center" vertical="center" wrapText="1"/>
      <protection/>
    </xf>
    <xf numFmtId="0" fontId="45" fillId="0" borderId="16" xfId="42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vertical="center" wrapText="1"/>
    </xf>
    <xf numFmtId="180" fontId="6" fillId="33" borderId="16" xfId="0" applyNumberFormat="1" applyFont="1" applyFill="1" applyBorder="1" applyAlignment="1" applyProtection="1">
      <alignment horizontal="center" vertical="center"/>
      <protection/>
    </xf>
    <xf numFmtId="0" fontId="45" fillId="0" borderId="13" xfId="42" applyNumberFormat="1" applyFont="1" applyFill="1" applyBorder="1" applyAlignment="1" applyProtection="1">
      <alignment horizontal="center" vertical="center" wrapText="1"/>
      <protection/>
    </xf>
    <xf numFmtId="0" fontId="3" fillId="33" borderId="14" xfId="60" applyFont="1" applyFill="1" applyBorder="1" applyAlignment="1">
      <alignment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33" borderId="13" xfId="58" applyFont="1" applyFill="1" applyBorder="1" applyAlignment="1">
      <alignment horizontal="left" vertical="center" wrapText="1"/>
      <protection/>
    </xf>
    <xf numFmtId="18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33" borderId="10" xfId="58" applyFont="1" applyFill="1" applyBorder="1" applyAlignment="1">
      <alignment horizontal="left" vertical="center" wrapText="1"/>
      <protection/>
    </xf>
    <xf numFmtId="18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24" fillId="33" borderId="14" xfId="58" applyFont="1" applyFill="1" applyBorder="1" applyAlignment="1">
      <alignment horizontal="left" vertical="center" wrapText="1"/>
      <protection/>
    </xf>
    <xf numFmtId="180" fontId="8" fillId="33" borderId="14" xfId="0" applyNumberFormat="1" applyFont="1" applyFill="1" applyBorder="1" applyAlignment="1" applyProtection="1">
      <alignment horizontal="center" vertical="center" wrapText="1"/>
      <protection/>
    </xf>
    <xf numFmtId="0" fontId="34" fillId="33" borderId="10" xfId="53" applyFont="1" applyFill="1" applyBorder="1" applyAlignment="1">
      <alignment horizontal="left" vertical="center" wrapText="1"/>
      <protection/>
    </xf>
    <xf numFmtId="180" fontId="35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43" fillId="0" borderId="16" xfId="0" applyNumberFormat="1" applyFont="1" applyFill="1" applyBorder="1" applyAlignment="1" applyProtection="1">
      <alignment horizontal="center" vertical="center" wrapText="1"/>
      <protection/>
    </xf>
    <xf numFmtId="180" fontId="5" fillId="0" borderId="16" xfId="0" applyNumberFormat="1" applyFont="1" applyFill="1" applyBorder="1" applyAlignment="1" applyProtection="1">
      <alignment horizontal="center" vertical="center"/>
      <protection/>
    </xf>
    <xf numFmtId="0" fontId="43" fillId="33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59" applyFont="1" applyFill="1" applyBorder="1" applyAlignment="1">
      <alignment vertical="center" wrapText="1"/>
      <protection/>
    </xf>
    <xf numFmtId="180" fontId="6" fillId="33" borderId="13" xfId="0" applyNumberFormat="1" applyFont="1" applyFill="1" applyBorder="1" applyAlignment="1" applyProtection="1">
      <alignment horizontal="center" vertical="center"/>
      <protection/>
    </xf>
    <xf numFmtId="180" fontId="35" fillId="0" borderId="10" xfId="0" applyNumberFormat="1" applyFont="1" applyFill="1" applyBorder="1" applyAlignment="1" applyProtection="1">
      <alignment horizontal="center" vertical="center"/>
      <protection/>
    </xf>
    <xf numFmtId="0" fontId="35" fillId="0" borderId="14" xfId="0" applyNumberFormat="1" applyFont="1" applyFill="1" applyBorder="1" applyAlignment="1" applyProtection="1">
      <alignment horizontal="center" vertical="center" wrapText="1"/>
      <protection/>
    </xf>
    <xf numFmtId="180" fontId="35" fillId="0" borderId="14" xfId="0" applyNumberFormat="1" applyFont="1" applyFill="1" applyBorder="1" applyAlignment="1" applyProtection="1">
      <alignment horizontal="center" vertical="center"/>
      <protection/>
    </xf>
    <xf numFmtId="0" fontId="39" fillId="0" borderId="10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0" fontId="36" fillId="33" borderId="13" xfId="60" applyFont="1" applyFill="1" applyBorder="1" applyAlignment="1">
      <alignment horizontal="left" vertical="center" wrapText="1"/>
      <protection/>
    </xf>
    <xf numFmtId="0" fontId="36" fillId="33" borderId="10" xfId="60" applyFont="1" applyFill="1" applyBorder="1" applyAlignment="1">
      <alignment horizontal="left" vertical="center" wrapText="1"/>
      <protection/>
    </xf>
    <xf numFmtId="0" fontId="37" fillId="0" borderId="10" xfId="0" applyFont="1" applyBorder="1" applyAlignment="1">
      <alignment vertical="center" wrapText="1"/>
    </xf>
    <xf numFmtId="0" fontId="37" fillId="0" borderId="16" xfId="0" applyFont="1" applyBorder="1" applyAlignment="1">
      <alignment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3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36" fillId="0" borderId="12" xfId="0" applyNumberFormat="1" applyFont="1" applyFill="1" applyBorder="1" applyAlignment="1" applyProtection="1">
      <alignment horizontal="left" vertical="center" wrapText="1"/>
      <protection/>
    </xf>
    <xf numFmtId="0" fontId="31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31" fillId="33" borderId="23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21" fillId="33" borderId="10" xfId="58" applyFont="1" applyFill="1" applyBorder="1" applyAlignment="1">
      <alignment horizontal="left" vertical="center" wrapText="1"/>
      <protection/>
    </xf>
    <xf numFmtId="0" fontId="31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>
      <alignment horizontal="center" vertical="center" wrapText="1"/>
    </xf>
    <xf numFmtId="0" fontId="36" fillId="33" borderId="10" xfId="58" applyFont="1" applyFill="1" applyBorder="1" applyAlignment="1">
      <alignment horizontal="left" vertical="center" wrapText="1"/>
      <protection/>
    </xf>
    <xf numFmtId="180" fontId="6" fillId="33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>
      <alignment horizontal="center" vertical="center" wrapText="1"/>
    </xf>
    <xf numFmtId="0" fontId="36" fillId="33" borderId="14" xfId="58" applyFont="1" applyFill="1" applyBorder="1" applyAlignment="1">
      <alignment horizontal="left" vertical="center" wrapText="1"/>
      <protection/>
    </xf>
    <xf numFmtId="180" fontId="6" fillId="33" borderId="30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NumberFormat="1" applyFont="1" applyFill="1" applyBorder="1" applyAlignment="1" applyProtection="1">
      <alignment vertical="center" wrapText="1"/>
      <protection/>
    </xf>
    <xf numFmtId="0" fontId="25" fillId="0" borderId="10" xfId="0" applyNumberFormat="1" applyFont="1" applyFill="1" applyBorder="1" applyAlignment="1" applyProtection="1">
      <alignment vertical="center" wrapText="1"/>
      <protection/>
    </xf>
    <xf numFmtId="180" fontId="6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0" borderId="16" xfId="0" applyNumberFormat="1" applyFont="1" applyFill="1" applyBorder="1" applyAlignment="1" applyProtection="1">
      <alignment vertical="center" wrapText="1"/>
      <protection/>
    </xf>
    <xf numFmtId="18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25" fillId="33" borderId="10" xfId="0" applyNumberFormat="1" applyFont="1" applyFill="1" applyBorder="1" applyAlignment="1" applyProtection="1">
      <alignment vertical="center" wrapText="1"/>
      <protection/>
    </xf>
    <xf numFmtId="18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180" fontId="6" fillId="33" borderId="31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 applyProtection="1">
      <alignment horizontal="left" vertical="center" wrapText="1"/>
      <protection/>
    </xf>
    <xf numFmtId="18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14" xfId="0" applyNumberFormat="1" applyFont="1" applyFill="1" applyBorder="1" applyAlignment="1" applyProtection="1">
      <alignment vertical="center" wrapText="1"/>
      <protection/>
    </xf>
    <xf numFmtId="18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31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6" fillId="33" borderId="32" xfId="0" applyNumberFormat="1" applyFont="1" applyFill="1" applyBorder="1" applyAlignment="1" applyProtection="1">
      <alignment horizontal="center" vertical="center" wrapText="1"/>
      <protection/>
    </xf>
    <xf numFmtId="0" fontId="6" fillId="33" borderId="33" xfId="0" applyNumberFormat="1" applyFont="1" applyFill="1" applyBorder="1" applyAlignment="1" applyProtection="1">
      <alignment horizontal="center" vertical="center" wrapText="1"/>
      <protection/>
    </xf>
    <xf numFmtId="0" fontId="6" fillId="33" borderId="34" xfId="0" applyNumberFormat="1" applyFont="1" applyFill="1" applyBorder="1" applyAlignment="1" applyProtection="1">
      <alignment horizontal="center" vertical="center" wrapText="1"/>
      <protection/>
    </xf>
    <xf numFmtId="0" fontId="6" fillId="33" borderId="35" xfId="0" applyNumberFormat="1" applyFont="1" applyFill="1" applyBorder="1" applyAlignment="1" applyProtection="1">
      <alignment horizontal="center" vertical="center" wrapText="1"/>
      <protection/>
    </xf>
    <xf numFmtId="0" fontId="6" fillId="33" borderId="36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47" fillId="0" borderId="10" xfId="42" applyNumberFormat="1" applyFont="1" applyFill="1" applyBorder="1" applyAlignment="1" applyProtection="1">
      <alignment horizontal="center" vertical="center" wrapText="1"/>
      <protection/>
    </xf>
    <xf numFmtId="0" fontId="47" fillId="0" borderId="14" xfId="42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horizontal="center" vertical="center"/>
    </xf>
    <xf numFmtId="0" fontId="36" fillId="0" borderId="10" xfId="60" applyFont="1" applyFill="1" applyBorder="1" applyAlignment="1">
      <alignment horizontal="left" vertical="center" wrapText="1"/>
      <protection/>
    </xf>
    <xf numFmtId="180" fontId="18" fillId="0" borderId="10" xfId="0" applyNumberFormat="1" applyFont="1" applyFill="1" applyBorder="1" applyAlignment="1" applyProtection="1">
      <alignment horizontal="center" vertical="center" wrapText="1"/>
      <protection/>
    </xf>
    <xf numFmtId="180" fontId="6" fillId="33" borderId="12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right"/>
      <protection/>
    </xf>
    <xf numFmtId="0" fontId="11" fillId="33" borderId="0" xfId="0" applyNumberFormat="1" applyFont="1" applyFill="1" applyBorder="1" applyAlignment="1" applyProtection="1">
      <alignment horizontal="right" wrapText="1"/>
      <protection/>
    </xf>
    <xf numFmtId="0" fontId="13" fillId="33" borderId="0" xfId="0" applyNumberFormat="1" applyFont="1" applyFill="1" applyBorder="1" applyAlignment="1" applyProtection="1">
      <alignment horizontal="right" wrapText="1"/>
      <protection/>
    </xf>
    <xf numFmtId="0" fontId="19" fillId="33" borderId="0" xfId="0" applyNumberFormat="1" applyFont="1" applyFill="1" applyBorder="1" applyAlignment="1" applyProtection="1">
      <alignment horizontal="right" wrapText="1"/>
      <protection/>
    </xf>
    <xf numFmtId="6" fontId="5" fillId="0" borderId="37" xfId="0" applyNumberFormat="1" applyFont="1" applyFill="1" applyBorder="1" applyAlignment="1" applyProtection="1">
      <alignment horizontal="center" vertical="center" wrapText="1"/>
      <protection/>
    </xf>
    <xf numFmtId="6" fontId="5" fillId="0" borderId="38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 applyProtection="1">
      <alignment horizontal="right" wrapText="1"/>
      <protection/>
    </xf>
    <xf numFmtId="0" fontId="12" fillId="33" borderId="0" xfId="0" applyNumberFormat="1" applyFont="1" applyFill="1" applyBorder="1" applyAlignment="1" applyProtection="1">
      <alignment horizontal="right" wrapText="1"/>
      <protection/>
    </xf>
    <xf numFmtId="0" fontId="9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37" xfId="0" applyNumberFormat="1" applyFont="1" applyFill="1" applyBorder="1" applyAlignment="1" applyProtection="1">
      <alignment horizontal="center" vertical="center" wrapText="1"/>
      <protection/>
    </xf>
    <xf numFmtId="0" fontId="5" fillId="0" borderId="38" xfId="0" applyNumberFormat="1" applyFont="1" applyFill="1" applyBorder="1" applyAlignment="1" applyProtection="1">
      <alignment horizontal="center" vertical="center" wrapText="1"/>
      <protection/>
    </xf>
    <xf numFmtId="0" fontId="17" fillId="33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0" xfId="53"/>
    <cellStyle name="Обычный 3" xfId="54"/>
    <cellStyle name="Обычный 30" xfId="55"/>
    <cellStyle name="Обычный 34" xfId="56"/>
    <cellStyle name="Обычный 39" xfId="57"/>
    <cellStyle name="Обычный_Лист1_Лист1" xfId="58"/>
    <cellStyle name="Обычный_Прайс Хайгир РРЦ" xfId="59"/>
    <cellStyle name="Обычный_Прайс-опт(регионы)2008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7C7C7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megatool.ru/catalog/9/el/967" TargetMode="External" /><Relationship Id="rId2" Type="http://schemas.openxmlformats.org/officeDocument/2006/relationships/hyperlink" Target="http://omegatool.ru/catalog/5/el/828" TargetMode="External" /><Relationship Id="rId3" Type="http://schemas.openxmlformats.org/officeDocument/2006/relationships/hyperlink" Target="http://omegatool.ru/catalog/16/el/1001" TargetMode="External" /><Relationship Id="rId4" Type="http://schemas.openxmlformats.org/officeDocument/2006/relationships/hyperlink" Target="http://omegatool.ru/catalog/4/el/984" TargetMode="External" /><Relationship Id="rId5" Type="http://schemas.openxmlformats.org/officeDocument/2006/relationships/hyperlink" Target="http://omegatool.ru/catalog/9/el/964" TargetMode="External" /><Relationship Id="rId6" Type="http://schemas.openxmlformats.org/officeDocument/2006/relationships/hyperlink" Target="http://omegatool.ru/catalog/5/el/825" TargetMode="External" /><Relationship Id="rId7" Type="http://schemas.openxmlformats.org/officeDocument/2006/relationships/hyperlink" Target="http://omegatool.ru/catalog/16/el/998" TargetMode="External" /><Relationship Id="rId8" Type="http://schemas.openxmlformats.org/officeDocument/2006/relationships/hyperlink" Target="http://omegatool.ru/catalog/1/el/698" TargetMode="External" /><Relationship Id="rId9" Type="http://schemas.openxmlformats.org/officeDocument/2006/relationships/hyperlink" Target="http://omegatool.ru/catalog/8/el/939" TargetMode="External" /><Relationship Id="rId10" Type="http://schemas.openxmlformats.org/officeDocument/2006/relationships/hyperlink" Target="http://omegatool.ru/catalog/9/el/962" TargetMode="External" /><Relationship Id="rId11" Type="http://schemas.openxmlformats.org/officeDocument/2006/relationships/hyperlink" Target="http://omegatool.ru/catalog/5/el/823" TargetMode="External" /><Relationship Id="rId12" Type="http://schemas.openxmlformats.org/officeDocument/2006/relationships/hyperlink" Target="http://omegatool.ru/catalog/15/el/926" TargetMode="External" /><Relationship Id="rId13" Type="http://schemas.openxmlformats.org/officeDocument/2006/relationships/hyperlink" Target="http://omegatool.ru/catalog/1/el/693" TargetMode="External" /><Relationship Id="rId14" Type="http://schemas.openxmlformats.org/officeDocument/2006/relationships/hyperlink" Target="http://omegatool.ru/catalog/9/el/958" TargetMode="External" /><Relationship Id="rId15" Type="http://schemas.openxmlformats.org/officeDocument/2006/relationships/hyperlink" Target="http://omegatool.ru/catalog/1/el/979" TargetMode="External" /><Relationship Id="rId16" Type="http://schemas.openxmlformats.org/officeDocument/2006/relationships/hyperlink" Target="http://omegatool.ru/catalog/8/el/908" TargetMode="External" /><Relationship Id="rId17" Type="http://schemas.openxmlformats.org/officeDocument/2006/relationships/hyperlink" Target="http://omegatool.ru/catalog/7/el/947" TargetMode="External" /><Relationship Id="rId18" Type="http://schemas.openxmlformats.org/officeDocument/2006/relationships/hyperlink" Target="http://omegatool.ru/catalog/5/el/817" TargetMode="External" /><Relationship Id="rId19" Type="http://schemas.openxmlformats.org/officeDocument/2006/relationships/hyperlink" Target="http://omegatool.ru/catalog/15/el/928" TargetMode="External" /><Relationship Id="rId20" Type="http://schemas.openxmlformats.org/officeDocument/2006/relationships/hyperlink" Target="http://omegatool.ru/catalog/1/el/916" TargetMode="External" /><Relationship Id="rId21" Type="http://schemas.openxmlformats.org/officeDocument/2006/relationships/hyperlink" Target="http://omegatool.ru/catalog/8/el/835" TargetMode="External" /><Relationship Id="rId22" Type="http://schemas.openxmlformats.org/officeDocument/2006/relationships/hyperlink" Target="http://omegatool.ru/catalog/7/el/754" TargetMode="External" /><Relationship Id="rId23" Type="http://schemas.openxmlformats.org/officeDocument/2006/relationships/hyperlink" Target="http://omegatool.ru/catalog/16/el/1026" TargetMode="External" /><Relationship Id="rId24" Type="http://schemas.openxmlformats.org/officeDocument/2006/relationships/hyperlink" Target="http://omegatool.ru/catalog/15/el/985" TargetMode="External" /><Relationship Id="rId25" Type="http://schemas.openxmlformats.org/officeDocument/2006/relationships/hyperlink" Target="http://omegatool.ru/catalog/1/el/915" TargetMode="External" /><Relationship Id="rId26" Type="http://schemas.openxmlformats.org/officeDocument/2006/relationships/hyperlink" Target="http://omegatool.ru/catalog/8/el/832" TargetMode="External" /><Relationship Id="rId27" Type="http://schemas.openxmlformats.org/officeDocument/2006/relationships/hyperlink" Target="http://omegatool.ru/catalog/7/el/754" TargetMode="External" /><Relationship Id="rId28" Type="http://schemas.openxmlformats.org/officeDocument/2006/relationships/hyperlink" Target="http://omegatool.ru/catalog/16/el/1040" TargetMode="External" /><Relationship Id="rId29" Type="http://schemas.openxmlformats.org/officeDocument/2006/relationships/hyperlink" Target="http://omegatool.ru/catalog/15/el/868" TargetMode="External" /><Relationship Id="rId30" Type="http://schemas.openxmlformats.org/officeDocument/2006/relationships/hyperlink" Target="http://omegatool.ru/catalog/1/el/912" TargetMode="External" /><Relationship Id="rId31" Type="http://schemas.openxmlformats.org/officeDocument/2006/relationships/hyperlink" Target="http://omegatool.ru/catalog/16/el/1036" TargetMode="External" /><Relationship Id="rId32" Type="http://schemas.openxmlformats.org/officeDocument/2006/relationships/hyperlink" Target="http://omegatool.ru/catalog/15/el/878" TargetMode="External" /><Relationship Id="rId33" Type="http://schemas.openxmlformats.org/officeDocument/2006/relationships/hyperlink" Target="http://omegatool.ru/catalog/1/el/679" TargetMode="External" /><Relationship Id="rId34" Type="http://schemas.openxmlformats.org/officeDocument/2006/relationships/hyperlink" Target="http://omegatool.ru/catalog/16/el/1032" TargetMode="External" /><Relationship Id="rId35" Type="http://schemas.openxmlformats.org/officeDocument/2006/relationships/hyperlink" Target="http://omegatool.ru/catalog/15/el/874" TargetMode="External" /><Relationship Id="rId36" Type="http://schemas.openxmlformats.org/officeDocument/2006/relationships/hyperlink" Target="http://omegatool.ru/catalog/1/el/673" TargetMode="External" /><Relationship Id="rId37" Type="http://schemas.openxmlformats.org/officeDocument/2006/relationships/hyperlink" Target="http://omegatool.ru/catalog/6/el/950" TargetMode="External" /><Relationship Id="rId38" Type="http://schemas.openxmlformats.org/officeDocument/2006/relationships/hyperlink" Target="http://omegatool.ru/catalog/16/el/1030" TargetMode="External" /><Relationship Id="rId39" Type="http://schemas.openxmlformats.org/officeDocument/2006/relationships/hyperlink" Target="http://omegatool.ru/catalog/3/el/816" TargetMode="External" /><Relationship Id="rId40" Type="http://schemas.openxmlformats.org/officeDocument/2006/relationships/hyperlink" Target="http://omegatool.ru/catalog/1/el/668" TargetMode="External" /><Relationship Id="rId41" Type="http://schemas.openxmlformats.org/officeDocument/2006/relationships/hyperlink" Target="http://omegatool.ru/catalog/9/el/973" TargetMode="External" /><Relationship Id="rId42" Type="http://schemas.openxmlformats.org/officeDocument/2006/relationships/hyperlink" Target="http://omegatool.ru/catalog/6/el/941" TargetMode="External" /><Relationship Id="rId43" Type="http://schemas.openxmlformats.org/officeDocument/2006/relationships/hyperlink" Target="http://omegatool.ru/catalog/16/el/1019" TargetMode="External" /><Relationship Id="rId44" Type="http://schemas.openxmlformats.org/officeDocument/2006/relationships/hyperlink" Target="http://omegatool.ru/catalog/2/el/669" TargetMode="External" /><Relationship Id="rId45" Type="http://schemas.openxmlformats.org/officeDocument/2006/relationships/hyperlink" Target="http://omegatool.ru/catalog/1/el/881" TargetMode="External" /><Relationship Id="rId46" Type="http://schemas.openxmlformats.org/officeDocument/2006/relationships/hyperlink" Target="http://omegatool.ru/catalog/9/el/796" TargetMode="External" /><Relationship Id="rId47" Type="http://schemas.openxmlformats.org/officeDocument/2006/relationships/hyperlink" Target="http://omegatool.ru/catalog/6/el/852" TargetMode="External" /><Relationship Id="rId48" Type="http://schemas.openxmlformats.org/officeDocument/2006/relationships/hyperlink" Target="http://omegatool.ru/catalog/16/el/1016" TargetMode="External" /><Relationship Id="rId49" Type="http://schemas.openxmlformats.org/officeDocument/2006/relationships/hyperlink" Target="http://omegatool.ru/catalog/2/el/740" TargetMode="External" /><Relationship Id="rId50" Type="http://schemas.openxmlformats.org/officeDocument/2006/relationships/hyperlink" Target="http://omegatool.ru/catalog/1/el/924" TargetMode="External" /><Relationship Id="rId51" Type="http://schemas.openxmlformats.org/officeDocument/2006/relationships/hyperlink" Target="http://omegatool.ru/catalog/16/el/1011" TargetMode="External" /><Relationship Id="rId52" Type="http://schemas.openxmlformats.org/officeDocument/2006/relationships/hyperlink" Target="http://omegatool.ru/catalog/9/el/766" TargetMode="External" /><Relationship Id="rId53" Type="http://schemas.openxmlformats.org/officeDocument/2006/relationships/hyperlink" Target="http://omegatool.ru/catalog/6/el/703" TargetMode="External" /><Relationship Id="rId54" Type="http://schemas.openxmlformats.org/officeDocument/2006/relationships/hyperlink" Target="http://omegatool.ru/catalog/2/el/738" TargetMode="External" /><Relationship Id="rId55" Type="http://schemas.openxmlformats.org/officeDocument/2006/relationships/hyperlink" Target="http://omegatool.ru/catalog/9/el/762" TargetMode="External" /><Relationship Id="rId56" Type="http://schemas.openxmlformats.org/officeDocument/2006/relationships/hyperlink" Target="http://omegatool.ru/catalog/5/el/777" TargetMode="External" /><Relationship Id="rId57" Type="http://schemas.openxmlformats.org/officeDocument/2006/relationships/hyperlink" Target="http://omegatool.ru/catalog/16/el/1006" TargetMode="External" /><Relationship Id="rId58" Type="http://schemas.openxmlformats.org/officeDocument/2006/relationships/hyperlink" Target="http://omegatool.ru/catalog/2/el/736" TargetMode="External" /><Relationship Id="rId59" Type="http://schemas.openxmlformats.org/officeDocument/2006/relationships/hyperlink" Target="http://omegatool.ru/catalog/9/el/968" TargetMode="External" /><Relationship Id="rId60" Type="http://schemas.openxmlformats.org/officeDocument/2006/relationships/hyperlink" Target="http://omegatool.ru/catalog/5/el/767" TargetMode="External" /><Relationship Id="rId61" Type="http://schemas.openxmlformats.org/officeDocument/2006/relationships/hyperlink" Target="http://omegatool.ru/catalog/16/el/1002" TargetMode="External" /><Relationship Id="rId62" Type="http://schemas.openxmlformats.org/officeDocument/2006/relationships/hyperlink" Target="http://omegatool.ru/catalog/9/el/965" TargetMode="External" /><Relationship Id="rId63" Type="http://schemas.openxmlformats.org/officeDocument/2006/relationships/hyperlink" Target="http://omegatool.ru/catalog/5/el/825" TargetMode="External" /><Relationship Id="rId64" Type="http://schemas.openxmlformats.org/officeDocument/2006/relationships/hyperlink" Target="http://omegatool.ru/catalog/4/el/749" TargetMode="External" /><Relationship Id="rId65" Type="http://schemas.openxmlformats.org/officeDocument/2006/relationships/hyperlink" Target="http://omegatool.ru/catalog/8/el/940" TargetMode="External" /><Relationship Id="rId66" Type="http://schemas.openxmlformats.org/officeDocument/2006/relationships/hyperlink" Target="http://omegatool.ru/catalog/9/el/756" TargetMode="External" /><Relationship Id="rId67" Type="http://schemas.openxmlformats.org/officeDocument/2006/relationships/hyperlink" Target="http://omegatool.ru/catalog/5/el/823" TargetMode="External" /><Relationship Id="rId68" Type="http://schemas.openxmlformats.org/officeDocument/2006/relationships/hyperlink" Target="http://omegatool.ru/catalog/1/el/694" TargetMode="External" /><Relationship Id="rId69" Type="http://schemas.openxmlformats.org/officeDocument/2006/relationships/hyperlink" Target="http://omegatool.ru/catalog/8/el/936" TargetMode="External" /><Relationship Id="rId70" Type="http://schemas.openxmlformats.org/officeDocument/2006/relationships/hyperlink" Target="http://omegatool.ru/catalog/9/el/959" TargetMode="External" /><Relationship Id="rId71" Type="http://schemas.openxmlformats.org/officeDocument/2006/relationships/hyperlink" Target="http://omegatool.ru/catalog/5/el/734" TargetMode="External" /><Relationship Id="rId72" Type="http://schemas.openxmlformats.org/officeDocument/2006/relationships/hyperlink" Target="http://omegatool.ru/catalog/1/el/978" TargetMode="External" /><Relationship Id="rId73" Type="http://schemas.openxmlformats.org/officeDocument/2006/relationships/hyperlink" Target="http://omegatool.ru/catalog/8/el/933" TargetMode="External" /><Relationship Id="rId74" Type="http://schemas.openxmlformats.org/officeDocument/2006/relationships/hyperlink" Target="http://omegatool.ru/catalog/7/el/948" TargetMode="External" /><Relationship Id="rId75" Type="http://schemas.openxmlformats.org/officeDocument/2006/relationships/hyperlink" Target="http://omegatool.ru/catalog/5/el/818" TargetMode="External" /><Relationship Id="rId76" Type="http://schemas.openxmlformats.org/officeDocument/2006/relationships/hyperlink" Target="http://omegatool.ru/catalog/15/el/929" TargetMode="External" /><Relationship Id="rId77" Type="http://schemas.openxmlformats.org/officeDocument/2006/relationships/hyperlink" Target="http://omegatool.ru/catalog/8/el/906" TargetMode="External" /><Relationship Id="rId78" Type="http://schemas.openxmlformats.org/officeDocument/2006/relationships/hyperlink" Target="http://omegatool.ru/catalog/7/el/754" TargetMode="External" /><Relationship Id="rId79" Type="http://schemas.openxmlformats.org/officeDocument/2006/relationships/hyperlink" Target="http://omegatool.ru/catalog/16/el/1027" TargetMode="External" /><Relationship Id="rId80" Type="http://schemas.openxmlformats.org/officeDocument/2006/relationships/hyperlink" Target="http://omegatool.ru/catalog/15/el/919" TargetMode="External" /><Relationship Id="rId81" Type="http://schemas.openxmlformats.org/officeDocument/2006/relationships/hyperlink" Target="http://omegatool.ru/catalog/1/el/955" TargetMode="External" /><Relationship Id="rId82" Type="http://schemas.openxmlformats.org/officeDocument/2006/relationships/hyperlink" Target="http://omegatool.ru/catalog/8/el/833" TargetMode="External" /><Relationship Id="rId83" Type="http://schemas.openxmlformats.org/officeDocument/2006/relationships/hyperlink" Target="http://omegatool.ru/catalog/16/el/1041" TargetMode="External" /><Relationship Id="rId84" Type="http://schemas.openxmlformats.org/officeDocument/2006/relationships/hyperlink" Target="http://omegatool.ru/catalog/15/el/869" TargetMode="External" /><Relationship Id="rId85" Type="http://schemas.openxmlformats.org/officeDocument/2006/relationships/hyperlink" Target="http://omegatool.ru/catalog/1/el/681" TargetMode="External" /><Relationship Id="rId86" Type="http://schemas.openxmlformats.org/officeDocument/2006/relationships/hyperlink" Target="http://omegatool.ru/catalog/16/el/1037" TargetMode="External" /><Relationship Id="rId87" Type="http://schemas.openxmlformats.org/officeDocument/2006/relationships/hyperlink" Target="http://omegatool.ru/catalog/15/el/867" TargetMode="External" /><Relationship Id="rId88" Type="http://schemas.openxmlformats.org/officeDocument/2006/relationships/hyperlink" Target="http://omegatool.ru/catalog/1/el/911" TargetMode="External" /><Relationship Id="rId89" Type="http://schemas.openxmlformats.org/officeDocument/2006/relationships/hyperlink" Target="http://omegatool.ru/catalog/16/el/1033" TargetMode="External" /><Relationship Id="rId90" Type="http://schemas.openxmlformats.org/officeDocument/2006/relationships/hyperlink" Target="http://omegatool.ru/catalog/15/el/866" TargetMode="External" /><Relationship Id="rId91" Type="http://schemas.openxmlformats.org/officeDocument/2006/relationships/hyperlink" Target="http://omegatool.ru/catalog/1/el/674" TargetMode="External" /><Relationship Id="rId92" Type="http://schemas.openxmlformats.org/officeDocument/2006/relationships/hyperlink" Target="http://omegatool.ru/catalog/6/el/855" TargetMode="External" /><Relationship Id="rId93" Type="http://schemas.openxmlformats.org/officeDocument/2006/relationships/hyperlink" Target="http://omegatool.ru/catalog/16/el/1022" TargetMode="External" /><Relationship Id="rId94" Type="http://schemas.openxmlformats.org/officeDocument/2006/relationships/hyperlink" Target="http://omegatool.ru/catalog/15/el/863" TargetMode="External" /><Relationship Id="rId95" Type="http://schemas.openxmlformats.org/officeDocument/2006/relationships/hyperlink" Target="http://omegatool.ru/catalog/1/el/671" TargetMode="External" /><Relationship Id="rId96" Type="http://schemas.openxmlformats.org/officeDocument/2006/relationships/hyperlink" Target="http://omegatool.ru/catalog/9/el/974" TargetMode="External" /><Relationship Id="rId97" Type="http://schemas.openxmlformats.org/officeDocument/2006/relationships/hyperlink" Target="http://omegatool.ru/catalog/6/el/942" TargetMode="External" /><Relationship Id="rId98" Type="http://schemas.openxmlformats.org/officeDocument/2006/relationships/hyperlink" Target="http://omegatool.ru/catalog/16/el/1020" TargetMode="External" /><Relationship Id="rId99" Type="http://schemas.openxmlformats.org/officeDocument/2006/relationships/hyperlink" Target="http://omegatool.ru/catalog/1/el/670" TargetMode="External" /><Relationship Id="rId100" Type="http://schemas.openxmlformats.org/officeDocument/2006/relationships/hyperlink" Target="http://omegatool.ru/catalog/9/el/970" TargetMode="External" /><Relationship Id="rId101" Type="http://schemas.openxmlformats.org/officeDocument/2006/relationships/hyperlink" Target="http://omegatool.ru/catalog/6/el/845" TargetMode="External" /><Relationship Id="rId102" Type="http://schemas.openxmlformats.org/officeDocument/2006/relationships/hyperlink" Target="http://omegatool.ru/catalog/16/el/1016" TargetMode="External" /><Relationship Id="rId103" Type="http://schemas.openxmlformats.org/officeDocument/2006/relationships/hyperlink" Target="http://omegatool.ru/catalog/2/el/741" TargetMode="External" /><Relationship Id="rId104" Type="http://schemas.openxmlformats.org/officeDocument/2006/relationships/hyperlink" Target="http://omegatool.ru/catalog/1/el/879" TargetMode="External" /><Relationship Id="rId105" Type="http://schemas.openxmlformats.org/officeDocument/2006/relationships/hyperlink" Target="http://omegatool.ru/catalog/16/el/1012" TargetMode="External" /><Relationship Id="rId106" Type="http://schemas.openxmlformats.org/officeDocument/2006/relationships/hyperlink" Target="http://omegatool.ru/catalog/9/el/952" TargetMode="External" /><Relationship Id="rId107" Type="http://schemas.openxmlformats.org/officeDocument/2006/relationships/hyperlink" Target="http://omegatool.ru/catalog/6/el/704" TargetMode="External" /><Relationship Id="rId108" Type="http://schemas.openxmlformats.org/officeDocument/2006/relationships/hyperlink" Target="http://omegatool.ru/catalog/2/el/738" TargetMode="External" /><Relationship Id="rId109" Type="http://schemas.openxmlformats.org/officeDocument/2006/relationships/hyperlink" Target="http://omegatool.ru/catalog/9/el/763" TargetMode="External" /><Relationship Id="rId110" Type="http://schemas.openxmlformats.org/officeDocument/2006/relationships/hyperlink" Target="http://omegatool.ru/catalog/5/el/803" TargetMode="External" /><Relationship Id="rId111" Type="http://schemas.openxmlformats.org/officeDocument/2006/relationships/hyperlink" Target="http://omegatool.ru/catalog/16/el/1007" TargetMode="External" /><Relationship Id="rId112" Type="http://schemas.openxmlformats.org/officeDocument/2006/relationships/hyperlink" Target="http://omegatool.ru/catalog/2/el/736" TargetMode="External" /><Relationship Id="rId113" Type="http://schemas.openxmlformats.org/officeDocument/2006/relationships/hyperlink" Target="http://omegatool.ru/catalog/9/el/759" TargetMode="External" /><Relationship Id="rId114" Type="http://schemas.openxmlformats.org/officeDocument/2006/relationships/hyperlink" Target="http://omegatool.ru/catalog/5/el/768" TargetMode="External" /><Relationship Id="rId115" Type="http://schemas.openxmlformats.org/officeDocument/2006/relationships/hyperlink" Target="http://omegatool.ru/catalog/16/el/1003" TargetMode="External" /><Relationship Id="rId116" Type="http://schemas.openxmlformats.org/officeDocument/2006/relationships/hyperlink" Target="http://omegatool.ru/catalog/9/el/966" TargetMode="External" /><Relationship Id="rId117" Type="http://schemas.openxmlformats.org/officeDocument/2006/relationships/hyperlink" Target="http://omegatool.ru/catalog/5/el/826" TargetMode="External" /><Relationship Id="rId118" Type="http://schemas.openxmlformats.org/officeDocument/2006/relationships/hyperlink" Target="http://omegatool.ru/catalog/4/el/755" TargetMode="External" /><Relationship Id="rId119" Type="http://schemas.openxmlformats.org/officeDocument/2006/relationships/hyperlink" Target="http://omegatool.ru/catalog/9/el/963" TargetMode="External" /><Relationship Id="rId120" Type="http://schemas.openxmlformats.org/officeDocument/2006/relationships/hyperlink" Target="http://omegatool.ru/catalog/5/el/824" TargetMode="External" /><Relationship Id="rId121" Type="http://schemas.openxmlformats.org/officeDocument/2006/relationships/hyperlink" Target="http://omegatool.ru/catalog/1/el/695" TargetMode="External" /><Relationship Id="rId122" Type="http://schemas.openxmlformats.org/officeDocument/2006/relationships/hyperlink" Target="http://omegatool.ru/catalog/8/el/937" TargetMode="External" /><Relationship Id="rId123" Type="http://schemas.openxmlformats.org/officeDocument/2006/relationships/hyperlink" Target="http://omegatool.ru/catalog/9/el/960" TargetMode="External" /><Relationship Id="rId124" Type="http://schemas.openxmlformats.org/officeDocument/2006/relationships/hyperlink" Target="http://omegatool.ru/catalog/5/el/822" TargetMode="External" /><Relationship Id="rId125" Type="http://schemas.openxmlformats.org/officeDocument/2006/relationships/hyperlink" Target="http://omegatool.ru/catalog/15/el/871" TargetMode="External" /><Relationship Id="rId126" Type="http://schemas.openxmlformats.org/officeDocument/2006/relationships/hyperlink" Target="http://omegatool.ru/catalog/1/el/981" TargetMode="External" /><Relationship Id="rId127" Type="http://schemas.openxmlformats.org/officeDocument/2006/relationships/hyperlink" Target="http://omegatool.ru/catalog/8/el/934" TargetMode="External" /><Relationship Id="rId128" Type="http://schemas.openxmlformats.org/officeDocument/2006/relationships/hyperlink" Target="http://omegatool.ru/catalog/7/el/949" TargetMode="External" /><Relationship Id="rId129" Type="http://schemas.openxmlformats.org/officeDocument/2006/relationships/hyperlink" Target="http://omegatool.ru/catalog/5/el/819" TargetMode="External" /><Relationship Id="rId130" Type="http://schemas.openxmlformats.org/officeDocument/2006/relationships/hyperlink" Target="http://omegatool.ru/catalog/15/el/872" TargetMode="External" /><Relationship Id="rId131" Type="http://schemas.openxmlformats.org/officeDocument/2006/relationships/hyperlink" Target="http://omegatool.ru/catalog/8/el/932" TargetMode="External" /><Relationship Id="rId132" Type="http://schemas.openxmlformats.org/officeDocument/2006/relationships/hyperlink" Target="http://omegatool.ru/catalog/7/el/945" TargetMode="External" /><Relationship Id="rId133" Type="http://schemas.openxmlformats.org/officeDocument/2006/relationships/hyperlink" Target="http://omegatool.ru/catalog/16/el/1028" TargetMode="External" /><Relationship Id="rId134" Type="http://schemas.openxmlformats.org/officeDocument/2006/relationships/hyperlink" Target="http://omegatool.ru/catalog/15/el/920" TargetMode="External" /><Relationship Id="rId135" Type="http://schemas.openxmlformats.org/officeDocument/2006/relationships/hyperlink" Target="http://omegatool.ru/catalog/1/el/685" TargetMode="External" /><Relationship Id="rId136" Type="http://schemas.openxmlformats.org/officeDocument/2006/relationships/hyperlink" Target="http://omegatool.ru/catalog/8/el/714" TargetMode="External" /><Relationship Id="rId137" Type="http://schemas.openxmlformats.org/officeDocument/2006/relationships/hyperlink" Target="http://omegatool.ru/catalog/7/el/754" TargetMode="External" /><Relationship Id="rId138" Type="http://schemas.openxmlformats.org/officeDocument/2006/relationships/hyperlink" Target="http://omegatool.ru/catalog/16/el/1024" TargetMode="External" /><Relationship Id="rId139" Type="http://schemas.openxmlformats.org/officeDocument/2006/relationships/hyperlink" Target="http://omegatool.ru/catalog/15/el/869" TargetMode="External" /><Relationship Id="rId140" Type="http://schemas.openxmlformats.org/officeDocument/2006/relationships/hyperlink" Target="http://omegatool.ru/catalog/1/el/913" TargetMode="External" /><Relationship Id="rId141" Type="http://schemas.openxmlformats.org/officeDocument/2006/relationships/hyperlink" Target="http://omegatool.ru/catalog/16/el/1038" TargetMode="External" /><Relationship Id="rId142" Type="http://schemas.openxmlformats.org/officeDocument/2006/relationships/hyperlink" Target="http://omegatool.ru/catalog/15/el/867" TargetMode="External" /><Relationship Id="rId143" Type="http://schemas.openxmlformats.org/officeDocument/2006/relationships/hyperlink" Target="http://omegatool.ru/catalog/16/el/1034" TargetMode="External" /><Relationship Id="rId144" Type="http://schemas.openxmlformats.org/officeDocument/2006/relationships/hyperlink" Target="http://omegatool.ru/catalog/15/el/875" TargetMode="External" /><Relationship Id="rId145" Type="http://schemas.openxmlformats.org/officeDocument/2006/relationships/hyperlink" Target="http://omegatool.ru/catalog/16/el/1031" TargetMode="External" /><Relationship Id="rId146" Type="http://schemas.openxmlformats.org/officeDocument/2006/relationships/hyperlink" Target="http://omegatool.ru/catalog/15/el/864" TargetMode="External" /><Relationship Id="rId147" Type="http://schemas.openxmlformats.org/officeDocument/2006/relationships/hyperlink" Target="http://omegatool.ru/catalog/1/el/671" TargetMode="External" /><Relationship Id="rId148" Type="http://schemas.openxmlformats.org/officeDocument/2006/relationships/hyperlink" Target="http://omegatool.ru/catalog/9/el/975" TargetMode="External" /><Relationship Id="rId149" Type="http://schemas.openxmlformats.org/officeDocument/2006/relationships/hyperlink" Target="http://omegatool.ru/catalog/6/el/943" TargetMode="External" /><Relationship Id="rId150" Type="http://schemas.openxmlformats.org/officeDocument/2006/relationships/hyperlink" Target="http://omegatool.ru/catalog/16/el/1021" TargetMode="External" /><Relationship Id="rId151" Type="http://schemas.openxmlformats.org/officeDocument/2006/relationships/hyperlink" Target="http://omegatool.ru/catalog/3/el/814" TargetMode="External" /><Relationship Id="rId152" Type="http://schemas.openxmlformats.org/officeDocument/2006/relationships/hyperlink" Target="http://omegatool.ru/catalog/1/el/670" TargetMode="External" /><Relationship Id="rId153" Type="http://schemas.openxmlformats.org/officeDocument/2006/relationships/hyperlink" Target="http://omegatool.ru/catalog/9/el/971" TargetMode="External" /><Relationship Id="rId154" Type="http://schemas.openxmlformats.org/officeDocument/2006/relationships/hyperlink" Target="http://omegatool.ru/catalog/6/el/853" TargetMode="External" /><Relationship Id="rId155" Type="http://schemas.openxmlformats.org/officeDocument/2006/relationships/hyperlink" Target="http://omegatool.ru/catalog/16/el/1017" TargetMode="External" /><Relationship Id="rId156" Type="http://schemas.openxmlformats.org/officeDocument/2006/relationships/hyperlink" Target="http://omegatool.ru/catalog/2/el/742" TargetMode="External" /><Relationship Id="rId157" Type="http://schemas.openxmlformats.org/officeDocument/2006/relationships/hyperlink" Target="http://omegatool.ru/catalog/1/el/879" TargetMode="External" /><Relationship Id="rId158" Type="http://schemas.openxmlformats.org/officeDocument/2006/relationships/hyperlink" Target="http://omegatool.ru/catalog/9/el/969" TargetMode="External" /><Relationship Id="rId159" Type="http://schemas.openxmlformats.org/officeDocument/2006/relationships/hyperlink" Target="http://omegatool.ru/catalog/6/el/944" TargetMode="External" /><Relationship Id="rId160" Type="http://schemas.openxmlformats.org/officeDocument/2006/relationships/hyperlink" Target="http://omegatool.ru/catalog/16/el/1013" TargetMode="External" /><Relationship Id="rId161" Type="http://schemas.openxmlformats.org/officeDocument/2006/relationships/hyperlink" Target="http://omegatool.ru/catalog/2/el/739" TargetMode="External" /><Relationship Id="rId162" Type="http://schemas.openxmlformats.org/officeDocument/2006/relationships/hyperlink" Target="http://omegatool.ru/catalog/9/el/764" TargetMode="External" /><Relationship Id="rId163" Type="http://schemas.openxmlformats.org/officeDocument/2006/relationships/hyperlink" Target="http://omegatool.ru/catalog/5/el/779" TargetMode="External" /><Relationship Id="rId164" Type="http://schemas.openxmlformats.org/officeDocument/2006/relationships/hyperlink" Target="http://omegatool.ru/catalog/16/el/1009" TargetMode="External" /><Relationship Id="rId165" Type="http://schemas.openxmlformats.org/officeDocument/2006/relationships/hyperlink" Target="http://omegatool.ru/catalog/2/el/737" TargetMode="External" /><Relationship Id="rId166" Type="http://schemas.openxmlformats.org/officeDocument/2006/relationships/hyperlink" Target="http://omegatool.ru/catalog/9/el/760" TargetMode="External" /><Relationship Id="rId167" Type="http://schemas.openxmlformats.org/officeDocument/2006/relationships/hyperlink" Target="http://omegatool.ru/catalog/5/el/771" TargetMode="External" /><Relationship Id="rId168" Type="http://schemas.openxmlformats.org/officeDocument/2006/relationships/hyperlink" Target="http://omegatool.ru/catalog/16/el/1004" TargetMode="External" /><Relationship Id="rId169" Type="http://schemas.openxmlformats.org/officeDocument/2006/relationships/hyperlink" Target="http://omegatool.ru/catalog/2/el/735" TargetMode="External" /><Relationship Id="rId170" Type="http://schemas.openxmlformats.org/officeDocument/2006/relationships/hyperlink" Target="http://omegatool.ru/catalog/9/el/758" TargetMode="External" /><Relationship Id="rId171" Type="http://schemas.openxmlformats.org/officeDocument/2006/relationships/hyperlink" Target="http://omegatool.ru/catalog/5/el/827" TargetMode="External" /><Relationship Id="rId172" Type="http://schemas.openxmlformats.org/officeDocument/2006/relationships/hyperlink" Target="http://omegatool.ru/catalog/16/el/1000" TargetMode="External" /><Relationship Id="rId173" Type="http://schemas.openxmlformats.org/officeDocument/2006/relationships/hyperlink" Target="http://omegatool.ru/catalog/4/el/748" TargetMode="External" /><Relationship Id="rId174" Type="http://schemas.openxmlformats.org/officeDocument/2006/relationships/hyperlink" Target="http://omegatool.ru/catalog/9/el/757" TargetMode="External" /><Relationship Id="rId175" Type="http://schemas.openxmlformats.org/officeDocument/2006/relationships/hyperlink" Target="http://omegatool.ru/catalog/5/el/824" TargetMode="External" /><Relationship Id="rId176" Type="http://schemas.openxmlformats.org/officeDocument/2006/relationships/hyperlink" Target="http://omegatool.ru/catalog/15/el/870" TargetMode="External" /><Relationship Id="rId177" Type="http://schemas.openxmlformats.org/officeDocument/2006/relationships/hyperlink" Target="http://omegatool.ru/catalog/1/el/696" TargetMode="External" /><Relationship Id="rId178" Type="http://schemas.openxmlformats.org/officeDocument/2006/relationships/hyperlink" Target="http://omegatool.ru/catalog/8/el/938" TargetMode="External" /><Relationship Id="rId179" Type="http://schemas.openxmlformats.org/officeDocument/2006/relationships/hyperlink" Target="http://omegatool.ru/catalog/9/el/961" TargetMode="External" /><Relationship Id="rId180" Type="http://schemas.openxmlformats.org/officeDocument/2006/relationships/hyperlink" Target="http://omegatool.ru/catalog/5/el/822" TargetMode="External" /><Relationship Id="rId181" Type="http://schemas.openxmlformats.org/officeDocument/2006/relationships/hyperlink" Target="http://omegatool.ru/catalog/1/el/980" TargetMode="External" /><Relationship Id="rId182" Type="http://schemas.openxmlformats.org/officeDocument/2006/relationships/hyperlink" Target="http://omegatool.ru/catalog/8/el/935" TargetMode="External" /><Relationship Id="rId183" Type="http://schemas.openxmlformats.org/officeDocument/2006/relationships/hyperlink" Target="http://omegatool.ru/catalog/9/el/953" TargetMode="External" /><Relationship Id="rId184" Type="http://schemas.openxmlformats.org/officeDocument/2006/relationships/hyperlink" Target="http://omegatool.ru/catalog/15/el/873" TargetMode="External" /><Relationship Id="rId185" Type="http://schemas.openxmlformats.org/officeDocument/2006/relationships/hyperlink" Target="http://omegatool.ru/catalog/1/el/692" TargetMode="External" /><Relationship Id="rId186" Type="http://schemas.openxmlformats.org/officeDocument/2006/relationships/hyperlink" Target="http://omegatool.ru/catalog/8/el/907" TargetMode="External" /><Relationship Id="rId187" Type="http://schemas.openxmlformats.org/officeDocument/2006/relationships/hyperlink" Target="http://omegatool.ru/catalog/7/el/946" TargetMode="External" /><Relationship Id="rId188" Type="http://schemas.openxmlformats.org/officeDocument/2006/relationships/hyperlink" Target="http://omegatool.ru/catalog/16/el/1029" TargetMode="External" /><Relationship Id="rId189" Type="http://schemas.openxmlformats.org/officeDocument/2006/relationships/hyperlink" Target="http://omegatool.ru/catalog/15/el/921" TargetMode="External" /><Relationship Id="rId190" Type="http://schemas.openxmlformats.org/officeDocument/2006/relationships/hyperlink" Target="http://omegatool.ru/catalog/1/el/977" TargetMode="External" /><Relationship Id="rId191" Type="http://schemas.openxmlformats.org/officeDocument/2006/relationships/hyperlink" Target="http://omegatool.ru/catalog/8/el/834" TargetMode="External" /><Relationship Id="rId192" Type="http://schemas.openxmlformats.org/officeDocument/2006/relationships/hyperlink" Target="http://omegatool.ru/catalog/7/el/754" TargetMode="External" /><Relationship Id="rId193" Type="http://schemas.openxmlformats.org/officeDocument/2006/relationships/hyperlink" Target="http://omegatool.ru/catalog/16/el/1025" TargetMode="External" /><Relationship Id="rId194" Type="http://schemas.openxmlformats.org/officeDocument/2006/relationships/hyperlink" Target="http://omegatool.ru/catalog/15/el/922" TargetMode="External" /><Relationship Id="rId195" Type="http://schemas.openxmlformats.org/officeDocument/2006/relationships/hyperlink" Target="http://omegatool.ru/catalog/1/el/683" TargetMode="External" /><Relationship Id="rId196" Type="http://schemas.openxmlformats.org/officeDocument/2006/relationships/hyperlink" Target="http://omegatool.ru/catalog/16/el/1039" TargetMode="External" /><Relationship Id="rId197" Type="http://schemas.openxmlformats.org/officeDocument/2006/relationships/hyperlink" Target="http://omegatool.ru/catalog/15/el/868" TargetMode="External" /><Relationship Id="rId198" Type="http://schemas.openxmlformats.org/officeDocument/2006/relationships/hyperlink" Target="http://omegatool.ru/catalog/1/el/675" TargetMode="External" /><Relationship Id="rId199" Type="http://schemas.openxmlformats.org/officeDocument/2006/relationships/hyperlink" Target="http://omegatool.ru/catalog/16/el/1035" TargetMode="External" /><Relationship Id="rId200" Type="http://schemas.openxmlformats.org/officeDocument/2006/relationships/hyperlink" Target="http://omegatool.ru/catalog/15/el/876" TargetMode="External" /><Relationship Id="rId201" Type="http://schemas.openxmlformats.org/officeDocument/2006/relationships/hyperlink" Target="http://omegatool.ru/catalog/16/el/1023" TargetMode="External" /><Relationship Id="rId202" Type="http://schemas.openxmlformats.org/officeDocument/2006/relationships/hyperlink" Target="http://omegatool.ru/catalog/15/el/865" TargetMode="External" /><Relationship Id="rId203" Type="http://schemas.openxmlformats.org/officeDocument/2006/relationships/hyperlink" Target="http://omegatool.ru/catalog/1/el/673" TargetMode="External" /><Relationship Id="rId204" Type="http://schemas.openxmlformats.org/officeDocument/2006/relationships/hyperlink" Target="http://omegatool.ru/catalog/9/el/976" TargetMode="External" /><Relationship Id="rId205" Type="http://schemas.openxmlformats.org/officeDocument/2006/relationships/hyperlink" Target="http://omegatool.ru/catalog/6/el/856" TargetMode="External" /><Relationship Id="rId206" Type="http://schemas.openxmlformats.org/officeDocument/2006/relationships/hyperlink" Target="http://omegatool.ru/catalog/16/el/1042" TargetMode="External" /><Relationship Id="rId207" Type="http://schemas.openxmlformats.org/officeDocument/2006/relationships/hyperlink" Target="http://omegatool.ru/catalog/3/el/815" TargetMode="External" /><Relationship Id="rId208" Type="http://schemas.openxmlformats.org/officeDocument/2006/relationships/hyperlink" Target="http://omegatool.ru/catalog/1/el/668" TargetMode="External" /><Relationship Id="rId209" Type="http://schemas.openxmlformats.org/officeDocument/2006/relationships/hyperlink" Target="http://omegatool.ru/catalog/9/el/972" TargetMode="External" /><Relationship Id="rId210" Type="http://schemas.openxmlformats.org/officeDocument/2006/relationships/hyperlink" Target="http://omegatool.ru/catalog/6/el/854" TargetMode="External" /><Relationship Id="rId211" Type="http://schemas.openxmlformats.org/officeDocument/2006/relationships/hyperlink" Target="http://omegatool.ru/catalog/16/el/1018" TargetMode="External" /><Relationship Id="rId212" Type="http://schemas.openxmlformats.org/officeDocument/2006/relationships/hyperlink" Target="http://omegatool.ru/catalog/2/el/743" TargetMode="External" /><Relationship Id="rId213" Type="http://schemas.openxmlformats.org/officeDocument/2006/relationships/hyperlink" Target="http://omegatool.ru/catalog/1/el/881" TargetMode="External" /><Relationship Id="rId214" Type="http://schemas.openxmlformats.org/officeDocument/2006/relationships/hyperlink" Target="http://omegatool.ru/catalog/9/el/954" TargetMode="External" /><Relationship Id="rId215" Type="http://schemas.openxmlformats.org/officeDocument/2006/relationships/hyperlink" Target="http://omegatool.ru/catalog/6/el/857" TargetMode="External" /><Relationship Id="rId216" Type="http://schemas.openxmlformats.org/officeDocument/2006/relationships/hyperlink" Target="http://omegatool.ru/catalog/16/el/1015" TargetMode="External" /><Relationship Id="rId217" Type="http://schemas.openxmlformats.org/officeDocument/2006/relationships/hyperlink" Target="http://omegatool.ru/catalog/2/el/739" TargetMode="External" /><Relationship Id="rId218" Type="http://schemas.openxmlformats.org/officeDocument/2006/relationships/hyperlink" Target="http://omegatool.ru/catalog/1/el/923" TargetMode="External" /><Relationship Id="rId219" Type="http://schemas.openxmlformats.org/officeDocument/2006/relationships/hyperlink" Target="http://omegatool.ru/catalog/9/el/765" TargetMode="External" /><Relationship Id="rId220" Type="http://schemas.openxmlformats.org/officeDocument/2006/relationships/hyperlink" Target="http://omegatool.ru/catalog/6/el/702" TargetMode="External" /><Relationship Id="rId221" Type="http://schemas.openxmlformats.org/officeDocument/2006/relationships/hyperlink" Target="http://omegatool.ru/catalog/16/el/1010" TargetMode="External" /><Relationship Id="rId222" Type="http://schemas.openxmlformats.org/officeDocument/2006/relationships/hyperlink" Target="http://omegatool.ru/catalog/2/el/737" TargetMode="External" /><Relationship Id="rId223" Type="http://schemas.openxmlformats.org/officeDocument/2006/relationships/hyperlink" Target="http://omegatool.ru/catalog/9/el/761" TargetMode="External" /><Relationship Id="rId224" Type="http://schemas.openxmlformats.org/officeDocument/2006/relationships/hyperlink" Target="http://omegatool.ru/catalog/5/el/772" TargetMode="External" /><Relationship Id="rId225" Type="http://schemas.openxmlformats.org/officeDocument/2006/relationships/hyperlink" Target="http://omegatool.ru/catalog/16/el/1005" TargetMode="External" /><Relationship Id="rId226" Type="http://schemas.openxmlformats.org/officeDocument/2006/relationships/hyperlink" Target="http://omegatool.ru/catalog/2/el/735" TargetMode="External" /><Relationship Id="rId227" Type="http://schemas.openxmlformats.org/officeDocument/2006/relationships/hyperlink" Target="http://omegatool.ru/doc/Kick_X1_BB.jpg" TargetMode="External" /><Relationship Id="rId228" Type="http://schemas.openxmlformats.org/officeDocument/2006/relationships/hyperlink" Target="http://omegatool.ru/catalog/4/el/984" TargetMode="External" /><Relationship Id="rId229" Type="http://schemas.openxmlformats.org/officeDocument/2006/relationships/hyperlink" Target="http://omegatool.ru/catalog/1/el/982" TargetMode="External" /><Relationship Id="rId230" Type="http://schemas.openxmlformats.org/officeDocument/2006/relationships/hyperlink" Target="http://omegatool.ru/catalog/1/el/983" TargetMode="External" /><Relationship Id="rId231" Type="http://schemas.openxmlformats.org/officeDocument/2006/relationships/hyperlink" Target="http://omegatool.ru/catalog/15/el/1045" TargetMode="External" /><Relationship Id="rId232" Type="http://schemas.openxmlformats.org/officeDocument/2006/relationships/hyperlink" Target="http://omegatool.ru/catalog/1/el/1052" TargetMode="External" /><Relationship Id="rId233" Type="http://schemas.openxmlformats.org/officeDocument/2006/relationships/hyperlink" Target="http://omegatool.ru/catalog/15/el/1046" TargetMode="External" /><Relationship Id="rId234" Type="http://schemas.openxmlformats.org/officeDocument/2006/relationships/hyperlink" Target="http://omegatool.ru/catalog/15/el/1047" TargetMode="External" /><Relationship Id="rId235" Type="http://schemas.openxmlformats.org/officeDocument/2006/relationships/hyperlink" Target="http://omegatool.ru/catalog/15/el/1048" TargetMode="External" /><Relationship Id="rId236" Type="http://schemas.openxmlformats.org/officeDocument/2006/relationships/hyperlink" Target="http://omegatool.ru/catalog/15/el/1049" TargetMode="External" /><Relationship Id="rId237" Type="http://schemas.openxmlformats.org/officeDocument/2006/relationships/hyperlink" Target="http://omegatool.ru/catalog/15/el/1050" TargetMode="External" /><Relationship Id="rId238" Type="http://schemas.openxmlformats.org/officeDocument/2006/relationships/hyperlink" Target="http://omegatool.ru/catalog/15/el/1051" TargetMode="External" /><Relationship Id="rId239" Type="http://schemas.openxmlformats.org/officeDocument/2006/relationships/hyperlink" Target="http://omegatool.ru/catalog/10/el/1044" TargetMode="External" /><Relationship Id="rId240" Type="http://schemas.openxmlformats.org/officeDocument/2006/relationships/hyperlink" Target="http://omegatool.ru/catalog/1/el/955" TargetMode="External" /><Relationship Id="rId241" Type="http://schemas.openxmlformats.org/officeDocument/2006/relationships/hyperlink" Target="http://omegatool.ru/catalog/19/el/1053" TargetMode="External" /><Relationship Id="rId242" Type="http://schemas.openxmlformats.org/officeDocument/2006/relationships/hyperlink" Target="http://omegatool.ru/catalog/17/el/1061" TargetMode="External" /><Relationship Id="rId243" Type="http://schemas.openxmlformats.org/officeDocument/2006/relationships/hyperlink" Target="http://omegatool.ru/catalog/17/el/1060" TargetMode="External" /><Relationship Id="rId244" Type="http://schemas.openxmlformats.org/officeDocument/2006/relationships/hyperlink" Target="http://omegatool.ru/catalog/17/el/1059" TargetMode="External" /><Relationship Id="rId245" Type="http://schemas.openxmlformats.org/officeDocument/2006/relationships/hyperlink" Target="http://omegatool.ru/catalog/18/el/1056" TargetMode="External" /><Relationship Id="rId246" Type="http://schemas.openxmlformats.org/officeDocument/2006/relationships/hyperlink" Target="http://omegatool.ru/catalog/18/el/1057" TargetMode="External" /><Relationship Id="rId247" Type="http://schemas.openxmlformats.org/officeDocument/2006/relationships/hyperlink" Target="http://omegatool.ru/catalog/18/el/1058" TargetMode="External" /><Relationship Id="rId248" Type="http://schemas.openxmlformats.org/officeDocument/2006/relationships/hyperlink" Target="http://omegatool.ru/catalog/19/el/1054" TargetMode="External" /><Relationship Id="rId249" Type="http://schemas.openxmlformats.org/officeDocument/2006/relationships/hyperlink" Target="http://omegatool.ru/catalog/19/el/1054" TargetMode="External" /><Relationship Id="rId250" Type="http://schemas.openxmlformats.org/officeDocument/2006/relationships/hyperlink" Target="http://omegatool.ru/catalog/19/el/1054" TargetMode="External" /><Relationship Id="rId251" Type="http://schemas.openxmlformats.org/officeDocument/2006/relationships/hyperlink" Target="http://omegatool.ru/catalog/19/el/1055" TargetMode="External" /><Relationship Id="rId252" Type="http://schemas.openxmlformats.org/officeDocument/2006/relationships/hyperlink" Target="http://omegatool.ru/catalog/15/el/1062" TargetMode="External" /><Relationship Id="rId253" Type="http://schemas.openxmlformats.org/officeDocument/2006/relationships/hyperlink" Target="http://omegatool.ru/catalog/15/el/1063" TargetMode="External" /><Relationship Id="rId254" Type="http://schemas.openxmlformats.org/officeDocument/2006/relationships/hyperlink" Target="http://omegatool.ru/catalog/1/el/679" TargetMode="External" /><Relationship Id="rId255" Type="http://schemas.openxmlformats.org/officeDocument/2006/relationships/hyperlink" Target="http://omegatool.ru/catalog/10/el/1064" TargetMode="External" /><Relationship Id="rId256" Type="http://schemas.openxmlformats.org/officeDocument/2006/relationships/hyperlink" Target="http://omegatool.ru/catalog/4/el/1065" TargetMode="External" /><Relationship Id="rId257" Type="http://schemas.openxmlformats.org/officeDocument/2006/relationships/hyperlink" Target="http://omegatool.ru/catalog/4/el/1066" TargetMode="External" /><Relationship Id="rId258" Type="http://schemas.openxmlformats.org/officeDocument/2006/relationships/hyperlink" Target="http://omegatool.ru/catalog/4/el/1067" TargetMode="External" /><Relationship Id="rId259" Type="http://schemas.openxmlformats.org/officeDocument/2006/relationships/hyperlink" Target="http://omegatool.ru/catalog/7/el/1073" TargetMode="External" /><Relationship Id="rId260" Type="http://schemas.openxmlformats.org/officeDocument/2006/relationships/hyperlink" Target="http://omegatool.ru/catalog/7/el/1071" TargetMode="External" /><Relationship Id="rId261" Type="http://schemas.openxmlformats.org/officeDocument/2006/relationships/hyperlink" Target="http://omegatool.ru/catalog/7/el/1072" TargetMode="External" /><Relationship Id="rId262" Type="http://schemas.openxmlformats.org/officeDocument/2006/relationships/comments" Target="../comments1.xml" /><Relationship Id="rId263" Type="http://schemas.openxmlformats.org/officeDocument/2006/relationships/vmlDrawing" Target="../drawings/vmlDrawing1.vml" /><Relationship Id="rId26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5"/>
  <sheetViews>
    <sheetView tabSelected="1" zoomScaleSheetLayoutView="1" zoomScalePageLayoutView="0" workbookViewId="0" topLeftCell="A1">
      <pane ySplit="8" topLeftCell="A9" activePane="bottomLeft" state="frozen"/>
      <selection pane="topLeft" activeCell="E9" sqref="E9"/>
      <selection pane="bottomLeft" activeCell="E11" sqref="E11"/>
    </sheetView>
  </sheetViews>
  <sheetFormatPr defaultColWidth="8.7109375" defaultRowHeight="15"/>
  <cols>
    <col min="1" max="1" width="11.8515625" style="1" customWidth="1"/>
    <col min="2" max="2" width="13.00390625" style="1" customWidth="1"/>
    <col min="3" max="3" width="13.140625" style="1" bestFit="1" customWidth="1"/>
    <col min="4" max="4" width="17.00390625" style="1" customWidth="1"/>
    <col min="5" max="5" width="84.7109375" style="1" customWidth="1"/>
    <col min="6" max="6" width="10.57421875" style="1" customWidth="1"/>
    <col min="7" max="7" width="10.28125" style="1" customWidth="1"/>
    <col min="8" max="8" width="14.140625" style="1" customWidth="1"/>
  </cols>
  <sheetData>
    <row r="1" spans="1:8" ht="32.25" customHeight="1">
      <c r="A1" s="250" t="s">
        <v>713</v>
      </c>
      <c r="B1" s="250"/>
      <c r="C1" s="250"/>
      <c r="D1" s="251"/>
      <c r="E1" s="29" t="s">
        <v>655</v>
      </c>
      <c r="F1" s="3"/>
      <c r="G1" s="3"/>
      <c r="H1" s="3"/>
    </row>
    <row r="2" spans="1:8" ht="18" customHeight="1">
      <c r="A2" s="238" t="s">
        <v>714</v>
      </c>
      <c r="B2" s="238"/>
      <c r="C2" s="238"/>
      <c r="D2" s="51"/>
      <c r="E2" s="29" t="s">
        <v>711</v>
      </c>
      <c r="F2" s="3"/>
      <c r="G2" s="3"/>
      <c r="H2" s="3"/>
    </row>
    <row r="3" spans="1:8" ht="15.75" customHeight="1">
      <c r="A3" s="247" t="s">
        <v>715</v>
      </c>
      <c r="B3" s="247"/>
      <c r="C3" s="247"/>
      <c r="D3" s="51"/>
      <c r="E3" s="29"/>
      <c r="F3" s="3"/>
      <c r="G3" s="3"/>
      <c r="H3" s="3"/>
    </row>
    <row r="4" spans="1:8" ht="15.75" customHeight="1" thickBot="1">
      <c r="A4" s="246"/>
      <c r="B4" s="246"/>
      <c r="C4" s="246"/>
      <c r="D4" s="51"/>
      <c r="E4" s="3"/>
      <c r="F4" s="3"/>
      <c r="G4" s="3"/>
      <c r="H4" s="3"/>
    </row>
    <row r="5" spans="1:8" ht="31.5" customHeight="1" thickBot="1">
      <c r="A5" s="244" t="s">
        <v>39</v>
      </c>
      <c r="B5" s="245"/>
      <c r="C5" s="245"/>
      <c r="D5" s="245"/>
      <c r="E5" s="58" t="s">
        <v>712</v>
      </c>
      <c r="F5" s="3"/>
      <c r="G5" s="92" t="s">
        <v>683</v>
      </c>
      <c r="H5" s="92" t="s">
        <v>684</v>
      </c>
    </row>
    <row r="6" spans="1:8" ht="30" customHeight="1">
      <c r="A6" s="241" t="s">
        <v>693</v>
      </c>
      <c r="B6" s="241"/>
      <c r="C6" s="241"/>
      <c r="D6" s="241"/>
      <c r="E6" s="59"/>
      <c r="F6" s="3"/>
      <c r="G6" s="248">
        <f>SUM(G8:G296)</f>
        <v>0</v>
      </c>
      <c r="H6" s="242">
        <f>SUM(H8:H296)</f>
        <v>0</v>
      </c>
    </row>
    <row r="7" spans="1:8" ht="15.75" customHeight="1" thickBot="1">
      <c r="A7" s="239" t="s">
        <v>700</v>
      </c>
      <c r="B7" s="240"/>
      <c r="C7" s="240"/>
      <c r="D7" s="240"/>
      <c r="E7" s="60"/>
      <c r="F7" s="3"/>
      <c r="G7" s="249"/>
      <c r="H7" s="243"/>
    </row>
    <row r="8" spans="1:8" ht="39.75" customHeight="1" thickBot="1">
      <c r="A8" s="105" t="s">
        <v>706</v>
      </c>
      <c r="B8" s="105" t="s">
        <v>707</v>
      </c>
      <c r="C8" s="105" t="s">
        <v>708</v>
      </c>
      <c r="D8" s="107" t="s">
        <v>709</v>
      </c>
      <c r="E8" s="106" t="s">
        <v>710</v>
      </c>
      <c r="F8" s="106" t="s">
        <v>612</v>
      </c>
      <c r="G8" s="106" t="s">
        <v>613</v>
      </c>
      <c r="H8" s="106" t="s">
        <v>191</v>
      </c>
    </row>
    <row r="9" spans="1:8" ht="60">
      <c r="A9" s="198" t="s">
        <v>618</v>
      </c>
      <c r="B9" s="199" t="s">
        <v>619</v>
      </c>
      <c r="C9" s="166" t="s">
        <v>211</v>
      </c>
      <c r="D9" s="194" t="s">
        <v>40</v>
      </c>
      <c r="E9" s="195" t="s">
        <v>43</v>
      </c>
      <c r="F9" s="184">
        <v>5920</v>
      </c>
      <c r="G9" s="6"/>
      <c r="H9" s="19">
        <f>G9*F9</f>
        <v>0</v>
      </c>
    </row>
    <row r="10" spans="1:8" ht="60">
      <c r="A10" s="200" t="s">
        <v>618</v>
      </c>
      <c r="B10" s="201" t="s">
        <v>619</v>
      </c>
      <c r="C10" s="143" t="s">
        <v>212</v>
      </c>
      <c r="D10" s="196" t="s">
        <v>41</v>
      </c>
      <c r="E10" s="197" t="s">
        <v>44</v>
      </c>
      <c r="F10" s="237">
        <v>5920</v>
      </c>
      <c r="G10" s="55"/>
      <c r="H10" s="15">
        <f>G10*F10</f>
        <v>0</v>
      </c>
    </row>
    <row r="11" spans="1:8" ht="72.75">
      <c r="A11" s="200" t="s">
        <v>618</v>
      </c>
      <c r="B11" s="201" t="s">
        <v>619</v>
      </c>
      <c r="C11" s="143" t="s">
        <v>213</v>
      </c>
      <c r="D11" s="196" t="s">
        <v>42</v>
      </c>
      <c r="E11" s="197" t="s">
        <v>45</v>
      </c>
      <c r="F11" s="2">
        <v>6300</v>
      </c>
      <c r="G11" s="55"/>
      <c r="H11" s="15">
        <f>G11*F11</f>
        <v>0</v>
      </c>
    </row>
    <row r="12" spans="1:8" ht="75" customHeight="1">
      <c r="A12" s="45" t="s">
        <v>618</v>
      </c>
      <c r="B12" s="54" t="s">
        <v>619</v>
      </c>
      <c r="C12" s="142">
        <v>831148</v>
      </c>
      <c r="D12" s="47" t="s">
        <v>281</v>
      </c>
      <c r="E12" s="90" t="s">
        <v>215</v>
      </c>
      <c r="F12" s="91">
        <v>2770</v>
      </c>
      <c r="G12" s="21"/>
      <c r="H12" s="42">
        <f aca="true" t="shared" si="0" ref="H12:H76">G12*F12</f>
        <v>0</v>
      </c>
    </row>
    <row r="13" spans="1:8" ht="85.5" customHeight="1">
      <c r="A13" s="56" t="s">
        <v>618</v>
      </c>
      <c r="B13" s="23" t="s">
        <v>619</v>
      </c>
      <c r="C13" s="144">
        <v>831151</v>
      </c>
      <c r="D13" s="11" t="s">
        <v>282</v>
      </c>
      <c r="E13" s="61" t="s">
        <v>216</v>
      </c>
      <c r="F13" s="41">
        <v>3210</v>
      </c>
      <c r="G13" s="55"/>
      <c r="H13" s="15">
        <f t="shared" si="0"/>
        <v>0</v>
      </c>
    </row>
    <row r="14" spans="1:8" ht="63" customHeight="1">
      <c r="A14" s="56" t="s">
        <v>618</v>
      </c>
      <c r="B14" s="23" t="s">
        <v>619</v>
      </c>
      <c r="C14" s="144">
        <v>831121</v>
      </c>
      <c r="D14" s="11" t="s">
        <v>283</v>
      </c>
      <c r="E14" s="62" t="s">
        <v>207</v>
      </c>
      <c r="F14" s="41">
        <v>1280</v>
      </c>
      <c r="G14" s="55"/>
      <c r="H14" s="15">
        <f t="shared" si="0"/>
        <v>0</v>
      </c>
    </row>
    <row r="15" spans="1:8" ht="68.25" customHeight="1">
      <c r="A15" s="56" t="s">
        <v>618</v>
      </c>
      <c r="B15" s="23" t="s">
        <v>619</v>
      </c>
      <c r="C15" s="144">
        <v>831123</v>
      </c>
      <c r="D15" s="11" t="s">
        <v>283</v>
      </c>
      <c r="E15" s="62" t="s">
        <v>210</v>
      </c>
      <c r="F15" s="41">
        <v>1380</v>
      </c>
      <c r="G15" s="55"/>
      <c r="H15" s="15">
        <f t="shared" si="0"/>
        <v>0</v>
      </c>
    </row>
    <row r="16" spans="1:8" ht="69.75" customHeight="1">
      <c r="A16" s="56" t="s">
        <v>618</v>
      </c>
      <c r="B16" s="23" t="s">
        <v>619</v>
      </c>
      <c r="C16" s="144">
        <v>831124</v>
      </c>
      <c r="D16" s="11" t="s">
        <v>284</v>
      </c>
      <c r="E16" s="62" t="s">
        <v>208</v>
      </c>
      <c r="F16" s="41">
        <v>2370</v>
      </c>
      <c r="G16" s="55"/>
      <c r="H16" s="15">
        <f t="shared" si="0"/>
        <v>0</v>
      </c>
    </row>
    <row r="17" spans="1:8" ht="66.75" customHeight="1">
      <c r="A17" s="56" t="s">
        <v>618</v>
      </c>
      <c r="B17" s="23" t="s">
        <v>619</v>
      </c>
      <c r="C17" s="144">
        <v>831126</v>
      </c>
      <c r="D17" s="11" t="s">
        <v>284</v>
      </c>
      <c r="E17" s="62" t="s">
        <v>209</v>
      </c>
      <c r="F17" s="41">
        <v>2470</v>
      </c>
      <c r="G17" s="55"/>
      <c r="H17" s="15">
        <f t="shared" si="0"/>
        <v>0</v>
      </c>
    </row>
    <row r="18" spans="1:8" ht="53.25">
      <c r="A18" s="56" t="s">
        <v>618</v>
      </c>
      <c r="B18" s="23" t="s">
        <v>619</v>
      </c>
      <c r="C18" s="144">
        <v>830920</v>
      </c>
      <c r="D18" s="11" t="s">
        <v>285</v>
      </c>
      <c r="E18" s="62" t="s">
        <v>646</v>
      </c>
      <c r="F18" s="41">
        <v>2300</v>
      </c>
      <c r="G18" s="55"/>
      <c r="H18" s="15">
        <f t="shared" si="0"/>
        <v>0</v>
      </c>
    </row>
    <row r="19" spans="1:8" ht="66" customHeight="1">
      <c r="A19" s="56" t="s">
        <v>618</v>
      </c>
      <c r="B19" s="23" t="s">
        <v>619</v>
      </c>
      <c r="C19" s="144">
        <v>830922</v>
      </c>
      <c r="D19" s="11" t="s">
        <v>285</v>
      </c>
      <c r="E19" s="62" t="s">
        <v>308</v>
      </c>
      <c r="F19" s="41">
        <v>2400</v>
      </c>
      <c r="G19" s="55"/>
      <c r="H19" s="15">
        <f t="shared" si="0"/>
        <v>0</v>
      </c>
    </row>
    <row r="20" spans="1:8" ht="71.25" customHeight="1">
      <c r="A20" s="56" t="s">
        <v>618</v>
      </c>
      <c r="B20" s="23" t="s">
        <v>619</v>
      </c>
      <c r="C20" s="144">
        <v>830923</v>
      </c>
      <c r="D20" s="11" t="s">
        <v>286</v>
      </c>
      <c r="E20" s="62" t="s">
        <v>592</v>
      </c>
      <c r="F20" s="41">
        <v>3360</v>
      </c>
      <c r="G20" s="55"/>
      <c r="H20" s="15">
        <f t="shared" si="0"/>
        <v>0</v>
      </c>
    </row>
    <row r="21" spans="1:8" ht="81.75" customHeight="1">
      <c r="A21" s="56" t="s">
        <v>618</v>
      </c>
      <c r="B21" s="23" t="s">
        <v>619</v>
      </c>
      <c r="C21" s="144">
        <v>830925</v>
      </c>
      <c r="D21" s="11" t="s">
        <v>286</v>
      </c>
      <c r="E21" s="63" t="s">
        <v>278</v>
      </c>
      <c r="F21" s="41">
        <v>3460</v>
      </c>
      <c r="G21" s="55"/>
      <c r="H21" s="15">
        <f t="shared" si="0"/>
        <v>0</v>
      </c>
    </row>
    <row r="22" spans="1:8" ht="72.75" customHeight="1">
      <c r="A22" s="56" t="s">
        <v>618</v>
      </c>
      <c r="B22" s="23" t="s">
        <v>619</v>
      </c>
      <c r="C22" s="144">
        <v>830731</v>
      </c>
      <c r="D22" s="11" t="s">
        <v>287</v>
      </c>
      <c r="E22" s="62" t="s">
        <v>279</v>
      </c>
      <c r="F22" s="41">
        <v>5400</v>
      </c>
      <c r="G22" s="55"/>
      <c r="H22" s="15">
        <f t="shared" si="0"/>
        <v>0</v>
      </c>
    </row>
    <row r="23" spans="1:8" ht="73.5" customHeight="1">
      <c r="A23" s="56" t="s">
        <v>618</v>
      </c>
      <c r="B23" s="23" t="s">
        <v>619</v>
      </c>
      <c r="C23" s="144">
        <v>830739</v>
      </c>
      <c r="D23" s="11" t="s">
        <v>287</v>
      </c>
      <c r="E23" s="62" t="s">
        <v>280</v>
      </c>
      <c r="F23" s="41">
        <v>5500</v>
      </c>
      <c r="G23" s="55"/>
      <c r="H23" s="15">
        <f t="shared" si="0"/>
        <v>0</v>
      </c>
    </row>
    <row r="24" spans="1:8" ht="73.5" customHeight="1">
      <c r="A24" s="56" t="s">
        <v>618</v>
      </c>
      <c r="B24" s="23" t="s">
        <v>619</v>
      </c>
      <c r="C24" s="144">
        <v>830704</v>
      </c>
      <c r="D24" s="11" t="s">
        <v>288</v>
      </c>
      <c r="E24" s="62" t="s">
        <v>611</v>
      </c>
      <c r="F24" s="2">
        <v>4640</v>
      </c>
      <c r="G24" s="55"/>
      <c r="H24" s="15">
        <f t="shared" si="0"/>
        <v>0</v>
      </c>
    </row>
    <row r="25" spans="1:8" ht="73.5" customHeight="1">
      <c r="A25" s="56" t="s">
        <v>618</v>
      </c>
      <c r="B25" s="23" t="s">
        <v>619</v>
      </c>
      <c r="C25" s="144">
        <v>830708</v>
      </c>
      <c r="D25" s="11" t="s">
        <v>288</v>
      </c>
      <c r="E25" s="62" t="s">
        <v>275</v>
      </c>
      <c r="F25" s="2">
        <v>4740</v>
      </c>
      <c r="G25" s="55"/>
      <c r="H25" s="15">
        <f t="shared" si="0"/>
        <v>0</v>
      </c>
    </row>
    <row r="26" spans="1:8" ht="71.25" customHeight="1">
      <c r="A26" s="56" t="s">
        <v>618</v>
      </c>
      <c r="B26" s="23" t="s">
        <v>619</v>
      </c>
      <c r="C26" s="144">
        <v>830716</v>
      </c>
      <c r="D26" s="11" t="s">
        <v>289</v>
      </c>
      <c r="E26" s="62" t="s">
        <v>569</v>
      </c>
      <c r="F26" s="50">
        <v>4640</v>
      </c>
      <c r="G26" s="55"/>
      <c r="H26" s="15">
        <f t="shared" si="0"/>
        <v>0</v>
      </c>
    </row>
    <row r="27" spans="1:8" ht="53.25">
      <c r="A27" s="56" t="s">
        <v>618</v>
      </c>
      <c r="B27" s="23" t="s">
        <v>619</v>
      </c>
      <c r="C27" s="125">
        <v>830078</v>
      </c>
      <c r="D27" s="11" t="s">
        <v>290</v>
      </c>
      <c r="E27" s="62" t="s">
        <v>65</v>
      </c>
      <c r="F27" s="2">
        <v>3270</v>
      </c>
      <c r="G27" s="55"/>
      <c r="H27" s="15">
        <f t="shared" si="0"/>
        <v>0</v>
      </c>
    </row>
    <row r="28" spans="1:8" ht="69" customHeight="1">
      <c r="A28" s="56" t="s">
        <v>618</v>
      </c>
      <c r="B28" s="23" t="s">
        <v>619</v>
      </c>
      <c r="C28" s="125">
        <v>830082</v>
      </c>
      <c r="D28" s="11" t="s">
        <v>290</v>
      </c>
      <c r="E28" s="62" t="s">
        <v>64</v>
      </c>
      <c r="F28" s="2">
        <v>3370</v>
      </c>
      <c r="G28" s="55"/>
      <c r="H28" s="15">
        <f t="shared" si="0"/>
        <v>0</v>
      </c>
    </row>
    <row r="29" spans="1:8" ht="60.75" customHeight="1">
      <c r="A29" s="56" t="s">
        <v>618</v>
      </c>
      <c r="B29" s="23" t="s">
        <v>619</v>
      </c>
      <c r="C29" s="135">
        <v>830246</v>
      </c>
      <c r="D29" s="11" t="s">
        <v>291</v>
      </c>
      <c r="E29" s="62" t="s">
        <v>276</v>
      </c>
      <c r="F29" s="2">
        <v>3660</v>
      </c>
      <c r="G29" s="55"/>
      <c r="H29" s="15">
        <f t="shared" si="0"/>
        <v>0</v>
      </c>
    </row>
    <row r="30" spans="1:8" ht="98.25" customHeight="1">
      <c r="A30" s="56" t="s">
        <v>618</v>
      </c>
      <c r="B30" s="23" t="s">
        <v>619</v>
      </c>
      <c r="C30" s="153" t="s">
        <v>66</v>
      </c>
      <c r="D30" s="131" t="s">
        <v>55</v>
      </c>
      <c r="E30" s="177" t="s">
        <v>46</v>
      </c>
      <c r="F30" s="178">
        <v>5350</v>
      </c>
      <c r="G30" s="55"/>
      <c r="H30" s="15">
        <f t="shared" si="0"/>
        <v>0</v>
      </c>
    </row>
    <row r="31" spans="1:8" ht="84.75" customHeight="1">
      <c r="A31" s="56" t="s">
        <v>618</v>
      </c>
      <c r="B31" s="23" t="s">
        <v>619</v>
      </c>
      <c r="C31" s="144">
        <v>830165</v>
      </c>
      <c r="D31" s="11" t="s">
        <v>292</v>
      </c>
      <c r="E31" s="63" t="s">
        <v>277</v>
      </c>
      <c r="F31" s="2">
        <v>3790</v>
      </c>
      <c r="G31" s="55"/>
      <c r="H31" s="15">
        <f t="shared" si="0"/>
        <v>0</v>
      </c>
    </row>
    <row r="32" spans="1:8" ht="82.5" customHeight="1">
      <c r="A32" s="56" t="s">
        <v>618</v>
      </c>
      <c r="B32" s="23" t="s">
        <v>619</v>
      </c>
      <c r="C32" s="144">
        <v>830278</v>
      </c>
      <c r="D32" s="11" t="s">
        <v>293</v>
      </c>
      <c r="E32" s="63" t="s">
        <v>272</v>
      </c>
      <c r="F32" s="2">
        <v>4190</v>
      </c>
      <c r="G32" s="55"/>
      <c r="H32" s="15">
        <f t="shared" si="0"/>
        <v>0</v>
      </c>
    </row>
    <row r="33" spans="1:8" ht="55.5" customHeight="1">
      <c r="A33" s="56" t="s">
        <v>618</v>
      </c>
      <c r="B33" s="23" t="s">
        <v>619</v>
      </c>
      <c r="C33" s="144">
        <v>830072</v>
      </c>
      <c r="D33" s="11" t="s">
        <v>294</v>
      </c>
      <c r="E33" s="62" t="s">
        <v>273</v>
      </c>
      <c r="F33" s="2">
        <v>2130</v>
      </c>
      <c r="G33" s="55"/>
      <c r="H33" s="15">
        <f t="shared" si="0"/>
        <v>0</v>
      </c>
    </row>
    <row r="34" spans="1:8" ht="57.75" customHeight="1">
      <c r="A34" s="56" t="s">
        <v>618</v>
      </c>
      <c r="B34" s="23" t="s">
        <v>619</v>
      </c>
      <c r="C34" s="144">
        <v>830140</v>
      </c>
      <c r="D34" s="11" t="s">
        <v>295</v>
      </c>
      <c r="E34" s="62" t="s">
        <v>274</v>
      </c>
      <c r="F34" s="2">
        <v>2490</v>
      </c>
      <c r="G34" s="55"/>
      <c r="H34" s="15">
        <f t="shared" si="0"/>
        <v>0</v>
      </c>
    </row>
    <row r="35" spans="1:8" ht="57.75" customHeight="1">
      <c r="A35" s="100" t="s">
        <v>618</v>
      </c>
      <c r="B35" s="155" t="s">
        <v>619</v>
      </c>
      <c r="C35" s="125">
        <v>830075</v>
      </c>
      <c r="D35" s="101" t="s">
        <v>149</v>
      </c>
      <c r="E35" s="104" t="s">
        <v>189</v>
      </c>
      <c r="F35" s="103">
        <v>1850</v>
      </c>
      <c r="G35" s="55"/>
      <c r="H35" s="15">
        <f>G35*F35</f>
        <v>0</v>
      </c>
    </row>
    <row r="36" spans="1:8" ht="45" customHeight="1">
      <c r="A36" s="56" t="s">
        <v>618</v>
      </c>
      <c r="B36" s="23" t="s">
        <v>619</v>
      </c>
      <c r="C36" s="144">
        <v>830066</v>
      </c>
      <c r="D36" s="11" t="s">
        <v>296</v>
      </c>
      <c r="E36" s="62" t="s">
        <v>267</v>
      </c>
      <c r="F36" s="2">
        <v>1680</v>
      </c>
      <c r="G36" s="55"/>
      <c r="H36" s="15">
        <f t="shared" si="0"/>
        <v>0</v>
      </c>
    </row>
    <row r="37" spans="1:8" ht="53.25" customHeight="1">
      <c r="A37" s="56" t="s">
        <v>618</v>
      </c>
      <c r="B37" s="23" t="s">
        <v>619</v>
      </c>
      <c r="C37" s="144">
        <v>830266</v>
      </c>
      <c r="D37" s="11" t="s">
        <v>297</v>
      </c>
      <c r="E37" s="62" t="s">
        <v>268</v>
      </c>
      <c r="F37" s="2">
        <v>2060</v>
      </c>
      <c r="G37" s="55"/>
      <c r="H37" s="15">
        <f t="shared" si="0"/>
        <v>0</v>
      </c>
    </row>
    <row r="38" spans="1:8" ht="53.25" customHeight="1">
      <c r="A38" s="56" t="s">
        <v>618</v>
      </c>
      <c r="B38" s="23" t="s">
        <v>619</v>
      </c>
      <c r="C38" s="146">
        <v>830069</v>
      </c>
      <c r="D38" s="17" t="s">
        <v>198</v>
      </c>
      <c r="E38" s="97" t="s">
        <v>199</v>
      </c>
      <c r="F38" s="2">
        <v>1430</v>
      </c>
      <c r="G38" s="55"/>
      <c r="H38" s="15">
        <f t="shared" si="0"/>
        <v>0</v>
      </c>
    </row>
    <row r="39" spans="1:8" ht="79.5" customHeight="1">
      <c r="A39" s="100" t="s">
        <v>618</v>
      </c>
      <c r="B39" s="155" t="s">
        <v>619</v>
      </c>
      <c r="C39" s="137">
        <v>831276</v>
      </c>
      <c r="D39" s="101" t="s">
        <v>131</v>
      </c>
      <c r="E39" s="102" t="s">
        <v>164</v>
      </c>
      <c r="F39" s="103">
        <v>2100</v>
      </c>
      <c r="G39" s="55"/>
      <c r="H39" s="15">
        <f>G39*F39</f>
        <v>0</v>
      </c>
    </row>
    <row r="40" spans="1:8" ht="51.75" customHeight="1">
      <c r="A40" s="56" t="s">
        <v>618</v>
      </c>
      <c r="B40" s="23" t="s">
        <v>619</v>
      </c>
      <c r="C40" s="144">
        <v>830060</v>
      </c>
      <c r="D40" s="11" t="s">
        <v>298</v>
      </c>
      <c r="E40" s="63" t="s">
        <v>269</v>
      </c>
      <c r="F40" s="2">
        <v>1260</v>
      </c>
      <c r="G40" s="55"/>
      <c r="H40" s="15">
        <f t="shared" si="0"/>
        <v>0</v>
      </c>
    </row>
    <row r="41" spans="1:8" ht="49.5" customHeight="1">
      <c r="A41" s="56" t="s">
        <v>618</v>
      </c>
      <c r="B41" s="23" t="s">
        <v>619</v>
      </c>
      <c r="C41" s="145">
        <v>830064</v>
      </c>
      <c r="D41" s="11" t="s">
        <v>298</v>
      </c>
      <c r="E41" s="63" t="s">
        <v>270</v>
      </c>
      <c r="F41" s="2">
        <v>1360</v>
      </c>
      <c r="G41" s="55"/>
      <c r="H41" s="15">
        <f t="shared" si="0"/>
        <v>0</v>
      </c>
    </row>
    <row r="42" spans="1:8" ht="49.5" customHeight="1">
      <c r="A42" s="56" t="s">
        <v>618</v>
      </c>
      <c r="B42" s="23" t="s">
        <v>619</v>
      </c>
      <c r="C42" s="144">
        <v>830263</v>
      </c>
      <c r="D42" s="11" t="s">
        <v>299</v>
      </c>
      <c r="E42" s="63" t="s">
        <v>271</v>
      </c>
      <c r="F42" s="2">
        <v>1630</v>
      </c>
      <c r="G42" s="55"/>
      <c r="H42" s="15">
        <f t="shared" si="0"/>
        <v>0</v>
      </c>
    </row>
    <row r="43" spans="1:8" ht="97.5" customHeight="1" thickBot="1">
      <c r="A43" s="98" t="s">
        <v>618</v>
      </c>
      <c r="B43" s="156" t="s">
        <v>619</v>
      </c>
      <c r="C43" s="147" t="s">
        <v>460</v>
      </c>
      <c r="D43" s="49" t="s">
        <v>132</v>
      </c>
      <c r="E43" s="99" t="s">
        <v>188</v>
      </c>
      <c r="F43" s="52">
        <v>2600</v>
      </c>
      <c r="G43" s="53"/>
      <c r="H43" s="38">
        <f>G43*F43</f>
        <v>0</v>
      </c>
    </row>
    <row r="44" spans="1:8" ht="52.5" customHeight="1">
      <c r="A44" s="56" t="s">
        <v>618</v>
      </c>
      <c r="B44" s="23" t="s">
        <v>619</v>
      </c>
      <c r="C44" s="144" t="s">
        <v>491</v>
      </c>
      <c r="D44" s="17" t="s">
        <v>200</v>
      </c>
      <c r="E44" s="64" t="s">
        <v>201</v>
      </c>
      <c r="F44" s="2">
        <v>950</v>
      </c>
      <c r="G44" s="55"/>
      <c r="H44" s="15">
        <f t="shared" si="0"/>
        <v>0</v>
      </c>
    </row>
    <row r="45" spans="1:8" ht="75.75" customHeight="1">
      <c r="A45" s="93" t="s">
        <v>618</v>
      </c>
      <c r="B45" s="17" t="s">
        <v>619</v>
      </c>
      <c r="C45" s="145">
        <v>831228</v>
      </c>
      <c r="D45" s="17" t="s">
        <v>202</v>
      </c>
      <c r="E45" s="94" t="s">
        <v>203</v>
      </c>
      <c r="F45" s="14">
        <v>1250</v>
      </c>
      <c r="G45" s="95"/>
      <c r="H45" s="96">
        <f t="shared" si="0"/>
        <v>0</v>
      </c>
    </row>
    <row r="46" spans="1:8" ht="82.5" customHeight="1">
      <c r="A46" s="93" t="s">
        <v>618</v>
      </c>
      <c r="B46" s="17" t="s">
        <v>619</v>
      </c>
      <c r="C46" s="145">
        <v>831240</v>
      </c>
      <c r="D46" s="17" t="s">
        <v>204</v>
      </c>
      <c r="E46" s="94" t="s">
        <v>205</v>
      </c>
      <c r="F46" s="14">
        <v>1250</v>
      </c>
      <c r="G46" s="95"/>
      <c r="H46" s="96">
        <f t="shared" si="0"/>
        <v>0</v>
      </c>
    </row>
    <row r="47" spans="1:8" ht="75" customHeight="1">
      <c r="A47" s="93" t="s">
        <v>618</v>
      </c>
      <c r="B47" s="17" t="s">
        <v>619</v>
      </c>
      <c r="C47" s="145">
        <v>831246</v>
      </c>
      <c r="D47" s="17" t="s">
        <v>206</v>
      </c>
      <c r="E47" s="94" t="s">
        <v>195</v>
      </c>
      <c r="F47" s="14">
        <v>860</v>
      </c>
      <c r="G47" s="95"/>
      <c r="H47" s="96">
        <f t="shared" si="0"/>
        <v>0</v>
      </c>
    </row>
    <row r="48" spans="1:8" ht="75" customHeight="1">
      <c r="A48" s="93" t="s">
        <v>618</v>
      </c>
      <c r="B48" s="17" t="s">
        <v>619</v>
      </c>
      <c r="C48" s="145">
        <v>831258</v>
      </c>
      <c r="D48" s="17" t="s">
        <v>196</v>
      </c>
      <c r="E48" s="94" t="s">
        <v>197</v>
      </c>
      <c r="F48" s="14">
        <v>660</v>
      </c>
      <c r="G48" s="95"/>
      <c r="H48" s="96">
        <f t="shared" si="0"/>
        <v>0</v>
      </c>
    </row>
    <row r="49" spans="1:8" ht="52.5" customHeight="1">
      <c r="A49" s="56" t="s">
        <v>618</v>
      </c>
      <c r="B49" s="23" t="s">
        <v>619</v>
      </c>
      <c r="C49" s="144" t="s">
        <v>510</v>
      </c>
      <c r="D49" s="11" t="s">
        <v>300</v>
      </c>
      <c r="E49" s="64" t="s">
        <v>262</v>
      </c>
      <c r="F49" s="2">
        <v>2190</v>
      </c>
      <c r="G49" s="55"/>
      <c r="H49" s="15">
        <f t="shared" si="0"/>
        <v>0</v>
      </c>
    </row>
    <row r="50" spans="1:8" ht="46.5" customHeight="1">
      <c r="A50" s="56" t="s">
        <v>618</v>
      </c>
      <c r="B50" s="23" t="s">
        <v>619</v>
      </c>
      <c r="C50" s="144" t="s">
        <v>513</v>
      </c>
      <c r="D50" s="11" t="s">
        <v>301</v>
      </c>
      <c r="E50" s="62" t="s">
        <v>263</v>
      </c>
      <c r="F50" s="2">
        <v>2190</v>
      </c>
      <c r="G50" s="55"/>
      <c r="H50" s="15">
        <f t="shared" si="0"/>
        <v>0</v>
      </c>
    </row>
    <row r="51" spans="1:8" ht="54" customHeight="1">
      <c r="A51" s="56" t="s">
        <v>618</v>
      </c>
      <c r="B51" s="23" t="s">
        <v>619</v>
      </c>
      <c r="C51" s="144" t="s">
        <v>518</v>
      </c>
      <c r="D51" s="11" t="s">
        <v>302</v>
      </c>
      <c r="E51" s="65" t="s">
        <v>264</v>
      </c>
      <c r="F51" s="2">
        <v>2780</v>
      </c>
      <c r="G51" s="55"/>
      <c r="H51" s="15">
        <f t="shared" si="0"/>
        <v>0</v>
      </c>
    </row>
    <row r="52" spans="1:8" ht="57" customHeight="1">
      <c r="A52" s="56" t="s">
        <v>618</v>
      </c>
      <c r="B52" s="23" t="s">
        <v>619</v>
      </c>
      <c r="C52" s="144" t="s">
        <v>522</v>
      </c>
      <c r="D52" s="11" t="s">
        <v>190</v>
      </c>
      <c r="E52" s="65" t="s">
        <v>265</v>
      </c>
      <c r="F52" s="2">
        <v>3420</v>
      </c>
      <c r="G52" s="55"/>
      <c r="H52" s="15">
        <f t="shared" si="0"/>
        <v>0</v>
      </c>
    </row>
    <row r="53" spans="1:8" ht="58.5" customHeight="1">
      <c r="A53" s="56" t="s">
        <v>618</v>
      </c>
      <c r="B53" s="23" t="s">
        <v>619</v>
      </c>
      <c r="C53" s="144" t="s">
        <v>526</v>
      </c>
      <c r="D53" s="11" t="s">
        <v>303</v>
      </c>
      <c r="E53" s="62" t="s">
        <v>266</v>
      </c>
      <c r="F53" s="2">
        <v>1000</v>
      </c>
      <c r="G53" s="55"/>
      <c r="H53" s="15">
        <f t="shared" si="0"/>
        <v>0</v>
      </c>
    </row>
    <row r="54" spans="1:8" ht="58.5" customHeight="1">
      <c r="A54" s="56" t="s">
        <v>618</v>
      </c>
      <c r="B54" s="23" t="s">
        <v>619</v>
      </c>
      <c r="C54" s="144">
        <v>931012</v>
      </c>
      <c r="D54" s="11" t="s">
        <v>304</v>
      </c>
      <c r="E54" s="66" t="s">
        <v>529</v>
      </c>
      <c r="F54" s="2">
        <v>690</v>
      </c>
      <c r="G54" s="55"/>
      <c r="H54" s="15">
        <f t="shared" si="0"/>
        <v>0</v>
      </c>
    </row>
    <row r="55" spans="1:8" ht="58.5" customHeight="1">
      <c r="A55" s="56" t="s">
        <v>618</v>
      </c>
      <c r="B55" s="23" t="s">
        <v>619</v>
      </c>
      <c r="C55" s="144">
        <v>931009</v>
      </c>
      <c r="D55" s="10" t="s">
        <v>305</v>
      </c>
      <c r="E55" s="66" t="s">
        <v>450</v>
      </c>
      <c r="F55" s="2">
        <v>440</v>
      </c>
      <c r="G55" s="55"/>
      <c r="H55" s="15">
        <f t="shared" si="0"/>
        <v>0</v>
      </c>
    </row>
    <row r="56" spans="1:8" ht="58.5" customHeight="1">
      <c r="A56" s="56" t="s">
        <v>618</v>
      </c>
      <c r="B56" s="23" t="s">
        <v>619</v>
      </c>
      <c r="C56" s="144">
        <v>931014</v>
      </c>
      <c r="D56" s="11" t="s">
        <v>306</v>
      </c>
      <c r="E56" s="66" t="s">
        <v>452</v>
      </c>
      <c r="F56" s="2">
        <v>690</v>
      </c>
      <c r="G56" s="55"/>
      <c r="H56" s="15">
        <f t="shared" si="0"/>
        <v>0</v>
      </c>
    </row>
    <row r="57" spans="1:8" ht="58.5" customHeight="1">
      <c r="A57" s="56" t="s">
        <v>618</v>
      </c>
      <c r="B57" s="23" t="s">
        <v>619</v>
      </c>
      <c r="C57" s="140">
        <v>930350</v>
      </c>
      <c r="D57" s="17" t="s">
        <v>307</v>
      </c>
      <c r="E57" s="67" t="s">
        <v>455</v>
      </c>
      <c r="F57" s="2">
        <v>350</v>
      </c>
      <c r="G57" s="55"/>
      <c r="H57" s="15">
        <f t="shared" si="0"/>
        <v>0</v>
      </c>
    </row>
    <row r="58" spans="1:8" ht="58.5" customHeight="1">
      <c r="A58" s="31" t="s">
        <v>618</v>
      </c>
      <c r="B58" s="159" t="s">
        <v>619</v>
      </c>
      <c r="C58" s="162">
        <v>930355</v>
      </c>
      <c r="D58" s="163" t="s">
        <v>307</v>
      </c>
      <c r="E58" s="164" t="s">
        <v>257</v>
      </c>
      <c r="F58" s="165">
        <v>350</v>
      </c>
      <c r="G58" s="35"/>
      <c r="H58" s="48">
        <f t="shared" si="0"/>
        <v>0</v>
      </c>
    </row>
    <row r="59" spans="1:8" ht="58.5" customHeight="1">
      <c r="A59" s="31" t="s">
        <v>618</v>
      </c>
      <c r="B59" s="159" t="s">
        <v>619</v>
      </c>
      <c r="C59" s="140">
        <v>930369</v>
      </c>
      <c r="D59" s="17" t="s">
        <v>58</v>
      </c>
      <c r="E59" s="67" t="s">
        <v>61</v>
      </c>
      <c r="F59" s="2">
        <v>660</v>
      </c>
      <c r="G59" s="55"/>
      <c r="H59" s="48">
        <f t="shared" si="0"/>
        <v>0</v>
      </c>
    </row>
    <row r="60" spans="1:8" ht="58.5" customHeight="1">
      <c r="A60" s="31" t="s">
        <v>618</v>
      </c>
      <c r="B60" s="159" t="s">
        <v>619</v>
      </c>
      <c r="C60" s="140">
        <v>930374</v>
      </c>
      <c r="D60" s="17" t="s">
        <v>59</v>
      </c>
      <c r="E60" s="67" t="s">
        <v>62</v>
      </c>
      <c r="F60" s="2">
        <v>660</v>
      </c>
      <c r="G60" s="55"/>
      <c r="H60" s="48">
        <f t="shared" si="0"/>
        <v>0</v>
      </c>
    </row>
    <row r="61" spans="1:8" ht="58.5" customHeight="1" thickBot="1">
      <c r="A61" s="43" t="s">
        <v>618</v>
      </c>
      <c r="B61" s="157" t="s">
        <v>619</v>
      </c>
      <c r="C61" s="148">
        <v>930370</v>
      </c>
      <c r="D61" s="49" t="s">
        <v>60</v>
      </c>
      <c r="E61" s="113" t="s">
        <v>63</v>
      </c>
      <c r="F61" s="52">
        <v>660</v>
      </c>
      <c r="G61" s="53"/>
      <c r="H61" s="38">
        <f t="shared" si="0"/>
        <v>0</v>
      </c>
    </row>
    <row r="62" spans="1:8" ht="27" customHeight="1">
      <c r="A62" s="45" t="s">
        <v>656</v>
      </c>
      <c r="B62" s="54" t="s">
        <v>619</v>
      </c>
      <c r="C62" s="149">
        <v>860011</v>
      </c>
      <c r="D62" s="47" t="s">
        <v>464</v>
      </c>
      <c r="E62" s="68" t="s">
        <v>465</v>
      </c>
      <c r="F62" s="7">
        <v>680</v>
      </c>
      <c r="G62" s="21"/>
      <c r="H62" s="42">
        <f t="shared" si="0"/>
        <v>0</v>
      </c>
    </row>
    <row r="63" spans="1:8" ht="39.75" customHeight="1">
      <c r="A63" s="45" t="s">
        <v>656</v>
      </c>
      <c r="B63" s="54" t="s">
        <v>619</v>
      </c>
      <c r="C63" s="150" t="s">
        <v>469</v>
      </c>
      <c r="D63" s="47" t="s">
        <v>470</v>
      </c>
      <c r="E63" s="68" t="s">
        <v>471</v>
      </c>
      <c r="F63" s="7">
        <v>870</v>
      </c>
      <c r="G63" s="21"/>
      <c r="H63" s="42">
        <f t="shared" si="0"/>
        <v>0</v>
      </c>
    </row>
    <row r="64" spans="1:8" ht="26.25" customHeight="1">
      <c r="A64" s="56" t="s">
        <v>656</v>
      </c>
      <c r="B64" s="23" t="s">
        <v>619</v>
      </c>
      <c r="C64" s="144">
        <v>860111</v>
      </c>
      <c r="D64" s="11" t="s">
        <v>475</v>
      </c>
      <c r="E64" s="69" t="s">
        <v>476</v>
      </c>
      <c r="F64" s="50">
        <v>1130</v>
      </c>
      <c r="G64" s="55"/>
      <c r="H64" s="15">
        <f t="shared" si="0"/>
        <v>0</v>
      </c>
    </row>
    <row r="65" spans="1:8" ht="39.75" customHeight="1">
      <c r="A65" s="56" t="s">
        <v>656</v>
      </c>
      <c r="B65" s="23" t="s">
        <v>619</v>
      </c>
      <c r="C65" s="150" t="s">
        <v>480</v>
      </c>
      <c r="D65" s="11" t="s">
        <v>481</v>
      </c>
      <c r="E65" s="69" t="s">
        <v>419</v>
      </c>
      <c r="F65" s="50">
        <v>1380</v>
      </c>
      <c r="G65" s="55"/>
      <c r="H65" s="15">
        <f t="shared" si="0"/>
        <v>0</v>
      </c>
    </row>
    <row r="66" spans="1:8" ht="31.5">
      <c r="A66" s="56" t="s">
        <v>656</v>
      </c>
      <c r="B66" s="23" t="s">
        <v>619</v>
      </c>
      <c r="C66" s="144">
        <v>860211</v>
      </c>
      <c r="D66" s="11" t="s">
        <v>423</v>
      </c>
      <c r="E66" s="69" t="s">
        <v>424</v>
      </c>
      <c r="F66" s="50">
        <v>1580</v>
      </c>
      <c r="G66" s="55"/>
      <c r="H66" s="15">
        <f t="shared" si="0"/>
        <v>0</v>
      </c>
    </row>
    <row r="67" spans="1:8" ht="43.5" customHeight="1">
      <c r="A67" s="56" t="s">
        <v>656</v>
      </c>
      <c r="B67" s="23" t="s">
        <v>619</v>
      </c>
      <c r="C67" s="150" t="s">
        <v>429</v>
      </c>
      <c r="D67" s="11" t="s">
        <v>430</v>
      </c>
      <c r="E67" s="69" t="s">
        <v>431</v>
      </c>
      <c r="F67" s="50">
        <v>1830</v>
      </c>
      <c r="G67" s="55"/>
      <c r="H67" s="15">
        <f t="shared" si="0"/>
        <v>0</v>
      </c>
    </row>
    <row r="68" spans="1:8" ht="39" customHeight="1">
      <c r="A68" s="56" t="s">
        <v>656</v>
      </c>
      <c r="B68" s="23" t="s">
        <v>619</v>
      </c>
      <c r="C68" s="144">
        <v>860311</v>
      </c>
      <c r="D68" s="11" t="s">
        <v>436</v>
      </c>
      <c r="E68" s="69" t="s">
        <v>437</v>
      </c>
      <c r="F68" s="50">
        <v>1800</v>
      </c>
      <c r="G68" s="55"/>
      <c r="H68" s="15">
        <f t="shared" si="0"/>
        <v>0</v>
      </c>
    </row>
    <row r="69" spans="1:8" ht="51" customHeight="1">
      <c r="A69" s="56" t="s">
        <v>656</v>
      </c>
      <c r="B69" s="23" t="s">
        <v>619</v>
      </c>
      <c r="C69" s="150" t="s">
        <v>442</v>
      </c>
      <c r="D69" s="11" t="s">
        <v>443</v>
      </c>
      <c r="E69" s="69" t="s">
        <v>444</v>
      </c>
      <c r="F69" s="50">
        <v>2050</v>
      </c>
      <c r="G69" s="55"/>
      <c r="H69" s="15">
        <f t="shared" si="0"/>
        <v>0</v>
      </c>
    </row>
    <row r="70" spans="1:8" ht="37.5" customHeight="1">
      <c r="A70" s="56" t="s">
        <v>656</v>
      </c>
      <c r="B70" s="23" t="s">
        <v>619</v>
      </c>
      <c r="C70" s="144">
        <v>860411</v>
      </c>
      <c r="D70" s="11" t="s">
        <v>449</v>
      </c>
      <c r="E70" s="69" t="s">
        <v>395</v>
      </c>
      <c r="F70" s="50">
        <v>2260</v>
      </c>
      <c r="G70" s="55"/>
      <c r="H70" s="15">
        <f t="shared" si="0"/>
        <v>0</v>
      </c>
    </row>
    <row r="71" spans="1:8" ht="49.5" customHeight="1">
      <c r="A71" s="56" t="s">
        <v>656</v>
      </c>
      <c r="B71" s="23" t="s">
        <v>619</v>
      </c>
      <c r="C71" s="150" t="s">
        <v>399</v>
      </c>
      <c r="D71" s="11" t="s">
        <v>400</v>
      </c>
      <c r="E71" s="69" t="s">
        <v>401</v>
      </c>
      <c r="F71" s="50">
        <v>2500</v>
      </c>
      <c r="G71" s="55"/>
      <c r="H71" s="15">
        <f t="shared" si="0"/>
        <v>0</v>
      </c>
    </row>
    <row r="72" spans="1:8" ht="29.25" customHeight="1">
      <c r="A72" s="56" t="s">
        <v>656</v>
      </c>
      <c r="B72" s="23" t="s">
        <v>619</v>
      </c>
      <c r="C72" s="144">
        <v>861011</v>
      </c>
      <c r="D72" s="11" t="s">
        <v>406</v>
      </c>
      <c r="E72" s="69" t="s">
        <v>407</v>
      </c>
      <c r="F72" s="50">
        <v>1660</v>
      </c>
      <c r="G72" s="55"/>
      <c r="H72" s="15">
        <f t="shared" si="0"/>
        <v>0</v>
      </c>
    </row>
    <row r="73" spans="1:8" ht="31.5">
      <c r="A73" s="56" t="s">
        <v>656</v>
      </c>
      <c r="B73" s="23" t="s">
        <v>619</v>
      </c>
      <c r="C73" s="144">
        <v>861111</v>
      </c>
      <c r="D73" s="11" t="s">
        <v>412</v>
      </c>
      <c r="E73" s="69" t="s">
        <v>413</v>
      </c>
      <c r="F73" s="50">
        <v>2070</v>
      </c>
      <c r="G73" s="55"/>
      <c r="H73" s="15">
        <f t="shared" si="0"/>
        <v>0</v>
      </c>
    </row>
    <row r="74" spans="1:8" ht="39.75" customHeight="1">
      <c r="A74" s="56" t="s">
        <v>656</v>
      </c>
      <c r="B74" s="23" t="s">
        <v>619</v>
      </c>
      <c r="C74" s="144">
        <v>861211</v>
      </c>
      <c r="D74" s="11" t="s">
        <v>417</v>
      </c>
      <c r="E74" s="69" t="s">
        <v>418</v>
      </c>
      <c r="F74" s="50">
        <v>2480</v>
      </c>
      <c r="G74" s="55"/>
      <c r="H74" s="15">
        <f t="shared" si="0"/>
        <v>0</v>
      </c>
    </row>
    <row r="75" spans="1:8" ht="31.5" customHeight="1">
      <c r="A75" s="56" t="s">
        <v>656</v>
      </c>
      <c r="B75" s="23" t="s">
        <v>619</v>
      </c>
      <c r="C75" s="144">
        <v>861311</v>
      </c>
      <c r="D75" s="11" t="s">
        <v>386</v>
      </c>
      <c r="E75" s="69" t="s">
        <v>387</v>
      </c>
      <c r="F75" s="50">
        <v>2070</v>
      </c>
      <c r="G75" s="55"/>
      <c r="H75" s="15">
        <f t="shared" si="0"/>
        <v>0</v>
      </c>
    </row>
    <row r="76" spans="1:8" ht="32.25" thickBot="1">
      <c r="A76" s="56" t="s">
        <v>656</v>
      </c>
      <c r="B76" s="23" t="s">
        <v>619</v>
      </c>
      <c r="C76" s="151">
        <v>861414</v>
      </c>
      <c r="D76" s="156" t="s">
        <v>390</v>
      </c>
      <c r="E76" s="69" t="s">
        <v>391</v>
      </c>
      <c r="F76" s="50">
        <v>2890</v>
      </c>
      <c r="G76" s="55"/>
      <c r="H76" s="15">
        <f t="shared" si="0"/>
        <v>0</v>
      </c>
    </row>
    <row r="77" spans="1:8" ht="63.75">
      <c r="A77" s="4" t="s">
        <v>658</v>
      </c>
      <c r="B77" s="30" t="s">
        <v>619</v>
      </c>
      <c r="C77" s="149">
        <v>831060</v>
      </c>
      <c r="D77" s="168" t="s">
        <v>370</v>
      </c>
      <c r="E77" s="169" t="s">
        <v>52</v>
      </c>
      <c r="F77" s="170">
        <v>650</v>
      </c>
      <c r="G77" s="6"/>
      <c r="H77" s="19">
        <f aca="true" t="shared" si="1" ref="H77:H154">G77*F77</f>
        <v>0</v>
      </c>
    </row>
    <row r="78" spans="1:8" ht="63.75">
      <c r="A78" s="56" t="s">
        <v>658</v>
      </c>
      <c r="B78" s="23" t="s">
        <v>619</v>
      </c>
      <c r="C78" s="144">
        <v>831062</v>
      </c>
      <c r="D78" s="171" t="s">
        <v>375</v>
      </c>
      <c r="E78" s="172" t="s">
        <v>53</v>
      </c>
      <c r="F78" s="173">
        <v>1300</v>
      </c>
      <c r="G78" s="55"/>
      <c r="H78" s="15">
        <f t="shared" si="1"/>
        <v>0</v>
      </c>
    </row>
    <row r="79" spans="1:8" ht="54" thickBot="1">
      <c r="A79" s="43" t="s">
        <v>658</v>
      </c>
      <c r="B79" s="157" t="s">
        <v>619</v>
      </c>
      <c r="C79" s="151">
        <v>831064</v>
      </c>
      <c r="D79" s="174" t="s">
        <v>381</v>
      </c>
      <c r="E79" s="175" t="s">
        <v>54</v>
      </c>
      <c r="F79" s="176">
        <v>1850</v>
      </c>
      <c r="G79" s="53"/>
      <c r="H79" s="38">
        <f t="shared" si="1"/>
        <v>0</v>
      </c>
    </row>
    <row r="80" spans="1:8" ht="51" customHeight="1">
      <c r="A80" s="4" t="s">
        <v>658</v>
      </c>
      <c r="B80" s="30" t="s">
        <v>663</v>
      </c>
      <c r="C80" s="152">
        <v>8402</v>
      </c>
      <c r="D80" s="127" t="s">
        <v>338</v>
      </c>
      <c r="E80" s="128" t="s">
        <v>193</v>
      </c>
      <c r="F80" s="129">
        <v>648</v>
      </c>
      <c r="G80" s="6"/>
      <c r="H80" s="19">
        <f t="shared" si="1"/>
        <v>0</v>
      </c>
    </row>
    <row r="81" spans="1:8" ht="51.75" customHeight="1">
      <c r="A81" s="56" t="s">
        <v>658</v>
      </c>
      <c r="B81" s="23" t="s">
        <v>663</v>
      </c>
      <c r="C81" s="144">
        <v>8404</v>
      </c>
      <c r="D81" s="11" t="s">
        <v>344</v>
      </c>
      <c r="E81" s="69" t="s">
        <v>194</v>
      </c>
      <c r="F81" s="50">
        <v>837</v>
      </c>
      <c r="G81" s="55"/>
      <c r="H81" s="15">
        <f t="shared" si="1"/>
        <v>0</v>
      </c>
    </row>
    <row r="82" spans="1:8" ht="50.25" customHeight="1">
      <c r="A82" s="56" t="s">
        <v>658</v>
      </c>
      <c r="B82" s="23" t="s">
        <v>663</v>
      </c>
      <c r="C82" s="144">
        <v>8405</v>
      </c>
      <c r="D82" s="11" t="s">
        <v>350</v>
      </c>
      <c r="E82" s="69" t="s">
        <v>183</v>
      </c>
      <c r="F82" s="50">
        <v>1575</v>
      </c>
      <c r="G82" s="55"/>
      <c r="H82" s="15">
        <f t="shared" si="1"/>
        <v>0</v>
      </c>
    </row>
    <row r="83" spans="1:8" ht="51" customHeight="1">
      <c r="A83" s="56" t="s">
        <v>658</v>
      </c>
      <c r="B83" s="23" t="s">
        <v>663</v>
      </c>
      <c r="C83" s="144">
        <v>8406</v>
      </c>
      <c r="D83" s="11" t="s">
        <v>356</v>
      </c>
      <c r="E83" s="69" t="s">
        <v>184</v>
      </c>
      <c r="F83" s="50">
        <v>1710</v>
      </c>
      <c r="G83" s="55"/>
      <c r="H83" s="15">
        <f t="shared" si="1"/>
        <v>0</v>
      </c>
    </row>
    <row r="84" spans="1:8" ht="48" customHeight="1">
      <c r="A84" s="56" t="s">
        <v>658</v>
      </c>
      <c r="B84" s="23" t="s">
        <v>663</v>
      </c>
      <c r="C84" s="144">
        <v>8407</v>
      </c>
      <c r="D84" s="11" t="s">
        <v>362</v>
      </c>
      <c r="E84" s="69" t="s">
        <v>185</v>
      </c>
      <c r="F84" s="50">
        <v>2322</v>
      </c>
      <c r="G84" s="55"/>
      <c r="H84" s="15">
        <f t="shared" si="1"/>
        <v>0</v>
      </c>
    </row>
    <row r="85" spans="1:8" ht="50.25" customHeight="1">
      <c r="A85" s="56" t="s">
        <v>658</v>
      </c>
      <c r="B85" s="23" t="s">
        <v>663</v>
      </c>
      <c r="C85" s="144">
        <v>8414</v>
      </c>
      <c r="D85" s="11" t="s">
        <v>316</v>
      </c>
      <c r="E85" s="69" t="s">
        <v>186</v>
      </c>
      <c r="F85" s="50">
        <v>2790</v>
      </c>
      <c r="G85" s="55"/>
      <c r="H85" s="15">
        <f t="shared" si="1"/>
        <v>0</v>
      </c>
    </row>
    <row r="86" spans="1:8" ht="48.75" customHeight="1">
      <c r="A86" s="56" t="s">
        <v>658</v>
      </c>
      <c r="B86" s="23" t="s">
        <v>663</v>
      </c>
      <c r="C86" s="144">
        <v>8417</v>
      </c>
      <c r="D86" s="11" t="s">
        <v>321</v>
      </c>
      <c r="E86" s="69" t="s">
        <v>187</v>
      </c>
      <c r="F86" s="50">
        <v>3654</v>
      </c>
      <c r="G86" s="55"/>
      <c r="H86" s="15">
        <f t="shared" si="1"/>
        <v>0</v>
      </c>
    </row>
    <row r="87" spans="1:8" ht="48" customHeight="1">
      <c r="A87" s="56" t="s">
        <v>658</v>
      </c>
      <c r="B87" s="23" t="s">
        <v>663</v>
      </c>
      <c r="C87" s="144">
        <v>8421</v>
      </c>
      <c r="D87" s="11" t="s">
        <v>325</v>
      </c>
      <c r="E87" s="69" t="s">
        <v>177</v>
      </c>
      <c r="F87" s="50">
        <v>11250</v>
      </c>
      <c r="G87" s="55"/>
      <c r="H87" s="15">
        <f t="shared" si="1"/>
        <v>0</v>
      </c>
    </row>
    <row r="88" spans="1:8" ht="49.5" customHeight="1">
      <c r="A88" s="56" t="s">
        <v>658</v>
      </c>
      <c r="B88" s="23" t="s">
        <v>663</v>
      </c>
      <c r="C88" s="144">
        <v>7685</v>
      </c>
      <c r="D88" s="11" t="s">
        <v>329</v>
      </c>
      <c r="E88" s="69" t="s">
        <v>178</v>
      </c>
      <c r="F88" s="50">
        <v>1890</v>
      </c>
      <c r="G88" s="55"/>
      <c r="H88" s="15">
        <f t="shared" si="1"/>
        <v>0</v>
      </c>
    </row>
    <row r="89" spans="1:8" ht="36.75" customHeight="1">
      <c r="A89" s="56" t="s">
        <v>658</v>
      </c>
      <c r="B89" s="23" t="s">
        <v>663</v>
      </c>
      <c r="C89" s="144">
        <v>7438</v>
      </c>
      <c r="D89" s="11" t="s">
        <v>329</v>
      </c>
      <c r="E89" s="69" t="s">
        <v>179</v>
      </c>
      <c r="F89" s="50">
        <v>1890</v>
      </c>
      <c r="G89" s="55"/>
      <c r="H89" s="15">
        <f t="shared" si="1"/>
        <v>0</v>
      </c>
    </row>
    <row r="90" spans="1:8" ht="51" customHeight="1">
      <c r="A90" s="56" t="s">
        <v>658</v>
      </c>
      <c r="B90" s="23" t="s">
        <v>663</v>
      </c>
      <c r="C90" s="125">
        <v>7683</v>
      </c>
      <c r="D90" s="11" t="s">
        <v>664</v>
      </c>
      <c r="E90" s="69" t="s">
        <v>180</v>
      </c>
      <c r="F90" s="50">
        <v>1575</v>
      </c>
      <c r="G90" s="55"/>
      <c r="H90" s="15">
        <f t="shared" si="1"/>
        <v>0</v>
      </c>
    </row>
    <row r="91" spans="1:8" ht="31.5">
      <c r="A91" s="56" t="s">
        <v>658</v>
      </c>
      <c r="B91" s="23" t="s">
        <v>663</v>
      </c>
      <c r="C91" s="135">
        <v>7415</v>
      </c>
      <c r="D91" s="11" t="s">
        <v>664</v>
      </c>
      <c r="E91" s="69" t="s">
        <v>181</v>
      </c>
      <c r="F91" s="50">
        <v>1575</v>
      </c>
      <c r="G91" s="55"/>
      <c r="H91" s="15">
        <f t="shared" si="1"/>
        <v>0</v>
      </c>
    </row>
    <row r="92" spans="1:8" ht="50.25" customHeight="1">
      <c r="A92" s="56" t="s">
        <v>658</v>
      </c>
      <c r="B92" s="23" t="s">
        <v>663</v>
      </c>
      <c r="C92" s="144">
        <v>7684</v>
      </c>
      <c r="D92" s="11" t="s">
        <v>671</v>
      </c>
      <c r="E92" s="69" t="s">
        <v>182</v>
      </c>
      <c r="F92" s="50">
        <v>2340</v>
      </c>
      <c r="G92" s="55"/>
      <c r="H92" s="15">
        <f t="shared" si="1"/>
        <v>0</v>
      </c>
    </row>
    <row r="93" spans="1:8" ht="37.5" customHeight="1">
      <c r="A93" s="56" t="s">
        <v>658</v>
      </c>
      <c r="B93" s="23" t="s">
        <v>663</v>
      </c>
      <c r="C93" s="144">
        <v>7439</v>
      </c>
      <c r="D93" s="11" t="s">
        <v>671</v>
      </c>
      <c r="E93" s="69" t="s">
        <v>171</v>
      </c>
      <c r="F93" s="50">
        <v>2340</v>
      </c>
      <c r="G93" s="55"/>
      <c r="H93" s="15">
        <f t="shared" si="1"/>
        <v>0</v>
      </c>
    </row>
    <row r="94" spans="1:8" ht="49.5" customHeight="1">
      <c r="A94" s="56" t="s">
        <v>658</v>
      </c>
      <c r="B94" s="23" t="s">
        <v>663</v>
      </c>
      <c r="C94" s="144">
        <v>8427</v>
      </c>
      <c r="D94" s="11" t="s">
        <v>682</v>
      </c>
      <c r="E94" s="69" t="s">
        <v>172</v>
      </c>
      <c r="F94" s="50">
        <v>2430</v>
      </c>
      <c r="G94" s="55"/>
      <c r="H94" s="15">
        <f t="shared" si="1"/>
        <v>0</v>
      </c>
    </row>
    <row r="95" spans="1:8" ht="49.5" customHeight="1">
      <c r="A95" s="203" t="s">
        <v>658</v>
      </c>
      <c r="B95" s="10" t="s">
        <v>663</v>
      </c>
      <c r="C95" s="125">
        <v>7005</v>
      </c>
      <c r="D95" s="17" t="s">
        <v>158</v>
      </c>
      <c r="E95" s="202" t="s">
        <v>162</v>
      </c>
      <c r="F95" s="50">
        <v>1200</v>
      </c>
      <c r="G95" s="55"/>
      <c r="H95" s="15">
        <f>G95*F95</f>
        <v>0</v>
      </c>
    </row>
    <row r="96" spans="1:8" ht="49.5" customHeight="1">
      <c r="A96" s="203" t="s">
        <v>658</v>
      </c>
      <c r="B96" s="10" t="s">
        <v>663</v>
      </c>
      <c r="C96" s="125">
        <v>7009</v>
      </c>
      <c r="D96" s="17" t="s">
        <v>159</v>
      </c>
      <c r="E96" s="202" t="s">
        <v>161</v>
      </c>
      <c r="F96" s="50">
        <v>1300</v>
      </c>
      <c r="G96" s="55"/>
      <c r="H96" s="15">
        <f>G96*F96</f>
        <v>0</v>
      </c>
    </row>
    <row r="97" spans="1:8" ht="49.5" customHeight="1">
      <c r="A97" s="203" t="s">
        <v>658</v>
      </c>
      <c r="B97" s="10" t="s">
        <v>663</v>
      </c>
      <c r="C97" s="125">
        <v>7008</v>
      </c>
      <c r="D97" s="17" t="s">
        <v>160</v>
      </c>
      <c r="E97" s="202" t="s">
        <v>163</v>
      </c>
      <c r="F97" s="50">
        <v>1350</v>
      </c>
      <c r="G97" s="55"/>
      <c r="H97" s="15">
        <f>G97*F97</f>
        <v>0</v>
      </c>
    </row>
    <row r="98" spans="1:8" ht="39.75" customHeight="1">
      <c r="A98" s="56" t="s">
        <v>658</v>
      </c>
      <c r="B98" s="23" t="s">
        <v>663</v>
      </c>
      <c r="C98" s="144" t="s">
        <v>691</v>
      </c>
      <c r="D98" s="11" t="s">
        <v>692</v>
      </c>
      <c r="E98" s="69" t="s">
        <v>173</v>
      </c>
      <c r="F98" s="50">
        <v>1550</v>
      </c>
      <c r="G98" s="55"/>
      <c r="H98" s="15">
        <f t="shared" si="1"/>
        <v>0</v>
      </c>
    </row>
    <row r="99" spans="1:8" ht="38.25" customHeight="1">
      <c r="A99" s="56" t="s">
        <v>658</v>
      </c>
      <c r="B99" s="23" t="s">
        <v>663</v>
      </c>
      <c r="C99" s="144" t="s">
        <v>698</v>
      </c>
      <c r="D99" s="11" t="s">
        <v>699</v>
      </c>
      <c r="E99" s="69" t="s">
        <v>174</v>
      </c>
      <c r="F99" s="50">
        <v>2295</v>
      </c>
      <c r="G99" s="55"/>
      <c r="H99" s="15">
        <f t="shared" si="1"/>
        <v>0</v>
      </c>
    </row>
    <row r="100" spans="1:8" ht="38.25" customHeight="1">
      <c r="A100" s="56" t="s">
        <v>658</v>
      </c>
      <c r="B100" s="23" t="s">
        <v>663</v>
      </c>
      <c r="C100" s="144">
        <v>8301</v>
      </c>
      <c r="D100" s="11" t="s">
        <v>705</v>
      </c>
      <c r="E100" s="69" t="s">
        <v>19</v>
      </c>
      <c r="F100" s="50">
        <v>2538</v>
      </c>
      <c r="G100" s="55"/>
      <c r="H100" s="15">
        <f t="shared" si="1"/>
        <v>0</v>
      </c>
    </row>
    <row r="101" spans="1:8" ht="39" customHeight="1">
      <c r="A101" s="56" t="s">
        <v>658</v>
      </c>
      <c r="B101" s="23" t="s">
        <v>663</v>
      </c>
      <c r="C101" s="144">
        <v>8305</v>
      </c>
      <c r="D101" s="11" t="s">
        <v>617</v>
      </c>
      <c r="E101" s="69" t="s">
        <v>18</v>
      </c>
      <c r="F101" s="50">
        <v>2232</v>
      </c>
      <c r="G101" s="55"/>
      <c r="H101" s="15">
        <f t="shared" si="1"/>
        <v>0</v>
      </c>
    </row>
    <row r="102" spans="1:8" ht="60" customHeight="1">
      <c r="A102" s="109" t="s">
        <v>658</v>
      </c>
      <c r="B102" s="158" t="s">
        <v>663</v>
      </c>
      <c r="C102" s="137">
        <v>8307</v>
      </c>
      <c r="D102" s="110" t="s">
        <v>153</v>
      </c>
      <c r="E102" s="111" t="s">
        <v>150</v>
      </c>
      <c r="F102" s="112">
        <v>3200</v>
      </c>
      <c r="G102" s="55"/>
      <c r="H102" s="15">
        <f>G102*F102</f>
        <v>0</v>
      </c>
    </row>
    <row r="103" spans="1:8" ht="71.25" customHeight="1">
      <c r="A103" s="109" t="s">
        <v>658</v>
      </c>
      <c r="B103" s="158" t="s">
        <v>663</v>
      </c>
      <c r="C103" s="137" t="s">
        <v>156</v>
      </c>
      <c r="D103" s="110" t="s">
        <v>154</v>
      </c>
      <c r="E103" s="111" t="s">
        <v>151</v>
      </c>
      <c r="F103" s="112">
        <v>3300</v>
      </c>
      <c r="G103" s="55"/>
      <c r="H103" s="15">
        <f>G103*F103</f>
        <v>0</v>
      </c>
    </row>
    <row r="104" spans="1:8" ht="80.25" customHeight="1">
      <c r="A104" s="109" t="s">
        <v>658</v>
      </c>
      <c r="B104" s="158" t="s">
        <v>663</v>
      </c>
      <c r="C104" s="137" t="s">
        <v>157</v>
      </c>
      <c r="D104" s="110" t="s">
        <v>155</v>
      </c>
      <c r="E104" s="111" t="s">
        <v>148</v>
      </c>
      <c r="F104" s="112">
        <v>4950</v>
      </c>
      <c r="G104" s="55"/>
      <c r="H104" s="15">
        <f>G104*F104</f>
        <v>0</v>
      </c>
    </row>
    <row r="105" spans="1:8" ht="37.5" customHeight="1">
      <c r="A105" s="56" t="s">
        <v>658</v>
      </c>
      <c r="B105" s="23" t="s">
        <v>663</v>
      </c>
      <c r="C105" s="144">
        <v>7493</v>
      </c>
      <c r="D105" s="11" t="s">
        <v>624</v>
      </c>
      <c r="E105" s="69" t="s">
        <v>175</v>
      </c>
      <c r="F105" s="50">
        <v>1242</v>
      </c>
      <c r="G105" s="55"/>
      <c r="H105" s="15">
        <f t="shared" si="1"/>
        <v>0</v>
      </c>
    </row>
    <row r="106" spans="1:8" ht="44.25" customHeight="1">
      <c r="A106" s="100" t="s">
        <v>658</v>
      </c>
      <c r="B106" s="155" t="s">
        <v>663</v>
      </c>
      <c r="C106" s="153">
        <v>7494</v>
      </c>
      <c r="D106" s="101" t="s">
        <v>192</v>
      </c>
      <c r="E106" s="108" t="s">
        <v>152</v>
      </c>
      <c r="F106" s="50">
        <v>1100</v>
      </c>
      <c r="G106" s="55"/>
      <c r="H106" s="15">
        <f>G106*F106</f>
        <v>0</v>
      </c>
    </row>
    <row r="107" spans="1:8" ht="50.25" customHeight="1">
      <c r="A107" s="56" t="s">
        <v>658</v>
      </c>
      <c r="B107" s="23" t="s">
        <v>663</v>
      </c>
      <c r="C107" s="144">
        <v>7495</v>
      </c>
      <c r="D107" s="11" t="s">
        <v>629</v>
      </c>
      <c r="E107" s="69" t="s">
        <v>176</v>
      </c>
      <c r="F107" s="50">
        <v>1242</v>
      </c>
      <c r="G107" s="55"/>
      <c r="H107" s="15">
        <f t="shared" si="1"/>
        <v>0</v>
      </c>
    </row>
    <row r="108" spans="1:8" ht="49.5" customHeight="1">
      <c r="A108" s="56" t="s">
        <v>658</v>
      </c>
      <c r="B108" s="23" t="s">
        <v>663</v>
      </c>
      <c r="C108" s="144">
        <v>7497</v>
      </c>
      <c r="D108" s="11" t="s">
        <v>633</v>
      </c>
      <c r="E108" s="69" t="s">
        <v>165</v>
      </c>
      <c r="F108" s="50">
        <v>1800</v>
      </c>
      <c r="G108" s="55"/>
      <c r="H108" s="15">
        <f t="shared" si="1"/>
        <v>0</v>
      </c>
    </row>
    <row r="109" spans="1:8" ht="59.25" customHeight="1">
      <c r="A109" s="56" t="s">
        <v>658</v>
      </c>
      <c r="B109" s="23" t="s">
        <v>663</v>
      </c>
      <c r="C109" s="144">
        <v>7498</v>
      </c>
      <c r="D109" s="11" t="s">
        <v>638</v>
      </c>
      <c r="E109" s="69" t="s">
        <v>166</v>
      </c>
      <c r="F109" s="50">
        <v>2340</v>
      </c>
      <c r="G109" s="55"/>
      <c r="H109" s="15">
        <f t="shared" si="1"/>
        <v>0</v>
      </c>
    </row>
    <row r="110" spans="1:8" ht="60.75" customHeight="1">
      <c r="A110" s="56" t="s">
        <v>658</v>
      </c>
      <c r="B110" s="23" t="s">
        <v>663</v>
      </c>
      <c r="C110" s="144" t="s">
        <v>649</v>
      </c>
      <c r="D110" s="11" t="s">
        <v>650</v>
      </c>
      <c r="E110" s="69" t="s">
        <v>651</v>
      </c>
      <c r="F110" s="50">
        <v>405</v>
      </c>
      <c r="G110" s="55"/>
      <c r="H110" s="15">
        <f t="shared" si="1"/>
        <v>0</v>
      </c>
    </row>
    <row r="111" spans="1:8" ht="42" customHeight="1">
      <c r="A111" s="56" t="s">
        <v>658</v>
      </c>
      <c r="B111" s="23" t="s">
        <v>663</v>
      </c>
      <c r="C111" s="144">
        <v>7575</v>
      </c>
      <c r="D111" s="11" t="s">
        <v>597</v>
      </c>
      <c r="E111" s="69" t="s">
        <v>598</v>
      </c>
      <c r="F111" s="50">
        <v>765</v>
      </c>
      <c r="G111" s="55"/>
      <c r="H111" s="15">
        <f t="shared" si="1"/>
        <v>0</v>
      </c>
    </row>
    <row r="112" spans="1:8" ht="64.5" customHeight="1">
      <c r="A112" s="31" t="s">
        <v>658</v>
      </c>
      <c r="B112" s="159" t="s">
        <v>663</v>
      </c>
      <c r="C112" s="154" t="s">
        <v>609</v>
      </c>
      <c r="D112" s="18" t="s">
        <v>610</v>
      </c>
      <c r="E112" s="141" t="s">
        <v>258</v>
      </c>
      <c r="F112" s="24">
        <v>576</v>
      </c>
      <c r="G112" s="35"/>
      <c r="H112" s="48">
        <f t="shared" si="1"/>
        <v>0</v>
      </c>
    </row>
    <row r="113" spans="1:8" ht="47.25" customHeight="1">
      <c r="A113" s="224" t="s">
        <v>658</v>
      </c>
      <c r="B113" s="225" t="s">
        <v>663</v>
      </c>
      <c r="C113" s="160" t="s">
        <v>92</v>
      </c>
      <c r="D113" s="204" t="s">
        <v>57</v>
      </c>
      <c r="E113" s="205" t="s">
        <v>56</v>
      </c>
      <c r="F113" s="206">
        <v>700</v>
      </c>
      <c r="G113" s="35"/>
      <c r="H113" s="48">
        <f>G113*F113</f>
        <v>0</v>
      </c>
    </row>
    <row r="114" spans="1:8" ht="47.25" customHeight="1" thickBot="1">
      <c r="A114" s="98" t="s">
        <v>658</v>
      </c>
      <c r="B114" s="156" t="s">
        <v>663</v>
      </c>
      <c r="C114" s="161" t="s">
        <v>93</v>
      </c>
      <c r="D114" s="207" t="s">
        <v>95</v>
      </c>
      <c r="E114" s="208" t="s">
        <v>94</v>
      </c>
      <c r="F114" s="209">
        <v>600</v>
      </c>
      <c r="G114" s="53"/>
      <c r="H114" s="38">
        <f>G114*F114</f>
        <v>0</v>
      </c>
    </row>
    <row r="115" spans="1:8" ht="49.5" customHeight="1">
      <c r="A115" s="200" t="s">
        <v>658</v>
      </c>
      <c r="B115" s="226" t="s">
        <v>564</v>
      </c>
      <c r="C115" s="142" t="s">
        <v>565</v>
      </c>
      <c r="D115" s="196" t="s">
        <v>566</v>
      </c>
      <c r="E115" s="210" t="s">
        <v>567</v>
      </c>
      <c r="F115" s="7">
        <v>680</v>
      </c>
      <c r="G115" s="21"/>
      <c r="H115" s="42">
        <f t="shared" si="1"/>
        <v>0</v>
      </c>
    </row>
    <row r="116" spans="1:8" ht="49.5" customHeight="1">
      <c r="A116" s="203" t="s">
        <v>658</v>
      </c>
      <c r="B116" s="227" t="s">
        <v>564</v>
      </c>
      <c r="C116" s="130" t="s">
        <v>571</v>
      </c>
      <c r="D116" s="17" t="s">
        <v>572</v>
      </c>
      <c r="E116" s="211" t="s">
        <v>573</v>
      </c>
      <c r="F116" s="212">
        <v>893</v>
      </c>
      <c r="G116" s="55"/>
      <c r="H116" s="15">
        <f t="shared" si="1"/>
        <v>0</v>
      </c>
    </row>
    <row r="117" spans="1:8" ht="49.5" customHeight="1">
      <c r="A117" s="203" t="s">
        <v>658</v>
      </c>
      <c r="B117" s="227" t="s">
        <v>564</v>
      </c>
      <c r="C117" s="130" t="s">
        <v>574</v>
      </c>
      <c r="D117" s="17" t="s">
        <v>575</v>
      </c>
      <c r="E117" s="211" t="s">
        <v>576</v>
      </c>
      <c r="F117" s="212">
        <v>893</v>
      </c>
      <c r="G117" s="55"/>
      <c r="H117" s="15">
        <f t="shared" si="1"/>
        <v>0</v>
      </c>
    </row>
    <row r="118" spans="1:8" ht="49.5" customHeight="1">
      <c r="A118" s="203" t="s">
        <v>658</v>
      </c>
      <c r="B118" s="227" t="s">
        <v>564</v>
      </c>
      <c r="C118" s="132" t="s">
        <v>578</v>
      </c>
      <c r="D118" s="163" t="s">
        <v>579</v>
      </c>
      <c r="E118" s="213" t="s">
        <v>580</v>
      </c>
      <c r="F118" s="206">
        <v>893</v>
      </c>
      <c r="G118" s="55"/>
      <c r="H118" s="15">
        <f t="shared" si="1"/>
        <v>0</v>
      </c>
    </row>
    <row r="119" spans="1:8" ht="49.5" customHeight="1">
      <c r="A119" s="203" t="s">
        <v>658</v>
      </c>
      <c r="B119" s="227" t="s">
        <v>564</v>
      </c>
      <c r="C119" s="130" t="s">
        <v>582</v>
      </c>
      <c r="D119" s="17" t="s">
        <v>583</v>
      </c>
      <c r="E119" s="211" t="s">
        <v>584</v>
      </c>
      <c r="F119" s="50">
        <v>1180</v>
      </c>
      <c r="G119" s="55"/>
      <c r="H119" s="15">
        <f t="shared" si="1"/>
        <v>0</v>
      </c>
    </row>
    <row r="120" spans="1:8" ht="49.5" customHeight="1">
      <c r="A120" s="203" t="s">
        <v>658</v>
      </c>
      <c r="B120" s="227" t="s">
        <v>564</v>
      </c>
      <c r="C120" s="130" t="s">
        <v>586</v>
      </c>
      <c r="D120" s="17" t="s">
        <v>587</v>
      </c>
      <c r="E120" s="211" t="s">
        <v>588</v>
      </c>
      <c r="F120" s="50">
        <v>1180</v>
      </c>
      <c r="G120" s="55"/>
      <c r="H120" s="15">
        <f t="shared" si="1"/>
        <v>0</v>
      </c>
    </row>
    <row r="121" spans="1:8" ht="49.5" customHeight="1">
      <c r="A121" s="203" t="s">
        <v>658</v>
      </c>
      <c r="B121" s="227" t="s">
        <v>564</v>
      </c>
      <c r="C121" s="130" t="s">
        <v>590</v>
      </c>
      <c r="D121" s="17" t="s">
        <v>591</v>
      </c>
      <c r="E121" s="211" t="s">
        <v>531</v>
      </c>
      <c r="F121" s="50">
        <v>1383</v>
      </c>
      <c r="G121" s="55"/>
      <c r="H121" s="15">
        <f t="shared" si="1"/>
        <v>0</v>
      </c>
    </row>
    <row r="122" spans="1:8" ht="49.5" customHeight="1">
      <c r="A122" s="203" t="s">
        <v>658</v>
      </c>
      <c r="B122" s="227" t="s">
        <v>564</v>
      </c>
      <c r="C122" s="130" t="s">
        <v>532</v>
      </c>
      <c r="D122" s="17" t="s">
        <v>76</v>
      </c>
      <c r="E122" s="211" t="s">
        <v>533</v>
      </c>
      <c r="F122" s="50">
        <v>1383</v>
      </c>
      <c r="G122" s="55"/>
      <c r="H122" s="15">
        <f t="shared" si="1"/>
        <v>0</v>
      </c>
    </row>
    <row r="123" spans="1:8" ht="49.5" customHeight="1">
      <c r="A123" s="203" t="s">
        <v>658</v>
      </c>
      <c r="B123" s="227" t="s">
        <v>564</v>
      </c>
      <c r="C123" s="132" t="s">
        <v>535</v>
      </c>
      <c r="D123" s="163" t="s">
        <v>536</v>
      </c>
      <c r="E123" s="213" t="s">
        <v>537</v>
      </c>
      <c r="F123" s="50">
        <v>1383</v>
      </c>
      <c r="G123" s="55"/>
      <c r="H123" s="15">
        <f t="shared" si="1"/>
        <v>0</v>
      </c>
    </row>
    <row r="124" spans="1:8" ht="49.5" customHeight="1">
      <c r="A124" s="203" t="s">
        <v>658</v>
      </c>
      <c r="B124" s="227" t="s">
        <v>564</v>
      </c>
      <c r="C124" s="130" t="s">
        <v>539</v>
      </c>
      <c r="D124" s="17" t="s">
        <v>540</v>
      </c>
      <c r="E124" s="211" t="s">
        <v>541</v>
      </c>
      <c r="F124" s="212">
        <v>1512</v>
      </c>
      <c r="G124" s="55"/>
      <c r="H124" s="15">
        <f t="shared" si="1"/>
        <v>0</v>
      </c>
    </row>
    <row r="125" spans="1:8" ht="49.5" customHeight="1">
      <c r="A125" s="203" t="s">
        <v>658</v>
      </c>
      <c r="B125" s="227" t="s">
        <v>564</v>
      </c>
      <c r="C125" s="130" t="s">
        <v>543</v>
      </c>
      <c r="D125" s="17" t="s">
        <v>77</v>
      </c>
      <c r="E125" s="211" t="s">
        <v>544</v>
      </c>
      <c r="F125" s="212">
        <v>1512</v>
      </c>
      <c r="G125" s="55"/>
      <c r="H125" s="15">
        <f t="shared" si="1"/>
        <v>0</v>
      </c>
    </row>
    <row r="126" spans="1:8" ht="49.5" customHeight="1">
      <c r="A126" s="203" t="s">
        <v>658</v>
      </c>
      <c r="B126" s="227" t="s">
        <v>564</v>
      </c>
      <c r="C126" s="130" t="s">
        <v>546</v>
      </c>
      <c r="D126" s="17" t="s">
        <v>547</v>
      </c>
      <c r="E126" s="211" t="s">
        <v>548</v>
      </c>
      <c r="F126" s="212">
        <v>1814</v>
      </c>
      <c r="G126" s="55"/>
      <c r="H126" s="15">
        <f t="shared" si="1"/>
        <v>0</v>
      </c>
    </row>
    <row r="127" spans="1:8" ht="49.5" customHeight="1">
      <c r="A127" s="203" t="s">
        <v>658</v>
      </c>
      <c r="B127" s="227" t="s">
        <v>564</v>
      </c>
      <c r="C127" s="130" t="s">
        <v>550</v>
      </c>
      <c r="D127" s="17" t="s">
        <v>75</v>
      </c>
      <c r="E127" s="211" t="s">
        <v>551</v>
      </c>
      <c r="F127" s="212">
        <v>1814</v>
      </c>
      <c r="G127" s="55"/>
      <c r="H127" s="15">
        <f t="shared" si="1"/>
        <v>0</v>
      </c>
    </row>
    <row r="128" spans="1:8" ht="49.5" customHeight="1">
      <c r="A128" s="203" t="s">
        <v>658</v>
      </c>
      <c r="B128" s="227" t="s">
        <v>564</v>
      </c>
      <c r="C128" s="133" t="s">
        <v>553</v>
      </c>
      <c r="D128" s="17" t="s">
        <v>554</v>
      </c>
      <c r="E128" s="211" t="s">
        <v>555</v>
      </c>
      <c r="F128" s="212">
        <v>1966</v>
      </c>
      <c r="G128" s="55"/>
      <c r="H128" s="15">
        <f t="shared" si="1"/>
        <v>0</v>
      </c>
    </row>
    <row r="129" spans="1:8" ht="49.5" customHeight="1">
      <c r="A129" s="203" t="s">
        <v>658</v>
      </c>
      <c r="B129" s="227" t="s">
        <v>564</v>
      </c>
      <c r="C129" s="134" t="s">
        <v>557</v>
      </c>
      <c r="D129" s="163" t="s">
        <v>558</v>
      </c>
      <c r="E129" s="213" t="s">
        <v>559</v>
      </c>
      <c r="F129" s="206">
        <v>1966</v>
      </c>
      <c r="G129" s="55"/>
      <c r="H129" s="15">
        <f t="shared" si="1"/>
        <v>0</v>
      </c>
    </row>
    <row r="130" spans="1:8" ht="49.5" customHeight="1">
      <c r="A130" s="203" t="s">
        <v>658</v>
      </c>
      <c r="B130" s="227" t="s">
        <v>564</v>
      </c>
      <c r="C130" s="130" t="s">
        <v>561</v>
      </c>
      <c r="D130" s="17" t="s">
        <v>562</v>
      </c>
      <c r="E130" s="211" t="s">
        <v>33</v>
      </c>
      <c r="F130" s="50">
        <v>1383</v>
      </c>
      <c r="G130" s="55"/>
      <c r="H130" s="15">
        <f t="shared" si="1"/>
        <v>0</v>
      </c>
    </row>
    <row r="131" spans="1:8" ht="49.5" customHeight="1">
      <c r="A131" s="203" t="s">
        <v>658</v>
      </c>
      <c r="B131" s="227" t="s">
        <v>564</v>
      </c>
      <c r="C131" s="137" t="s">
        <v>113</v>
      </c>
      <c r="D131" s="17" t="s">
        <v>112</v>
      </c>
      <c r="E131" s="211" t="s">
        <v>79</v>
      </c>
      <c r="F131" s="50">
        <v>1383</v>
      </c>
      <c r="G131" s="55"/>
      <c r="H131" s="15">
        <f t="shared" si="1"/>
        <v>0</v>
      </c>
    </row>
    <row r="132" spans="1:8" ht="49.5" customHeight="1">
      <c r="A132" s="203" t="s">
        <v>658</v>
      </c>
      <c r="B132" s="227" t="s">
        <v>564</v>
      </c>
      <c r="C132" s="130" t="s">
        <v>482</v>
      </c>
      <c r="D132" s="17" t="s">
        <v>483</v>
      </c>
      <c r="E132" s="211" t="s">
        <v>34</v>
      </c>
      <c r="F132" s="50">
        <v>2016</v>
      </c>
      <c r="G132" s="55"/>
      <c r="H132" s="15">
        <f t="shared" si="1"/>
        <v>0</v>
      </c>
    </row>
    <row r="133" spans="1:8" ht="49.5" customHeight="1">
      <c r="A133" s="203" t="s">
        <v>658</v>
      </c>
      <c r="B133" s="227" t="s">
        <v>564</v>
      </c>
      <c r="C133" s="130" t="s">
        <v>485</v>
      </c>
      <c r="D133" s="17" t="s">
        <v>486</v>
      </c>
      <c r="E133" s="211" t="s">
        <v>32</v>
      </c>
      <c r="F133" s="50">
        <v>2016</v>
      </c>
      <c r="G133" s="55"/>
      <c r="H133" s="15">
        <f t="shared" si="1"/>
        <v>0</v>
      </c>
    </row>
    <row r="134" spans="1:8" ht="49.5" customHeight="1">
      <c r="A134" s="203" t="s">
        <v>658</v>
      </c>
      <c r="B134" s="227" t="s">
        <v>564</v>
      </c>
      <c r="C134" s="132" t="s">
        <v>488</v>
      </c>
      <c r="D134" s="163" t="s">
        <v>489</v>
      </c>
      <c r="E134" s="213" t="s">
        <v>490</v>
      </c>
      <c r="F134" s="50">
        <v>2324</v>
      </c>
      <c r="G134" s="55"/>
      <c r="H134" s="15">
        <f t="shared" si="1"/>
        <v>0</v>
      </c>
    </row>
    <row r="135" spans="1:8" ht="49.5" customHeight="1">
      <c r="A135" s="203" t="s">
        <v>658</v>
      </c>
      <c r="B135" s="227" t="s">
        <v>564</v>
      </c>
      <c r="C135" s="130" t="s">
        <v>494</v>
      </c>
      <c r="D135" s="17" t="s">
        <v>495</v>
      </c>
      <c r="E135" s="211" t="s">
        <v>496</v>
      </c>
      <c r="F135" s="214">
        <v>2735</v>
      </c>
      <c r="G135" s="55"/>
      <c r="H135" s="15">
        <f t="shared" si="1"/>
        <v>0</v>
      </c>
    </row>
    <row r="136" spans="1:8" ht="49.5" customHeight="1">
      <c r="A136" s="203" t="s">
        <v>658</v>
      </c>
      <c r="B136" s="228" t="s">
        <v>564</v>
      </c>
      <c r="C136" s="132" t="s">
        <v>498</v>
      </c>
      <c r="D136" s="163" t="s">
        <v>74</v>
      </c>
      <c r="E136" s="213" t="s">
        <v>499</v>
      </c>
      <c r="F136" s="214">
        <v>2735</v>
      </c>
      <c r="G136" s="55"/>
      <c r="H136" s="15">
        <f t="shared" si="1"/>
        <v>0</v>
      </c>
    </row>
    <row r="137" spans="1:8" ht="49.5" customHeight="1">
      <c r="A137" s="203" t="s">
        <v>658</v>
      </c>
      <c r="B137" s="10" t="s">
        <v>564</v>
      </c>
      <c r="C137" s="137" t="s">
        <v>80</v>
      </c>
      <c r="D137" s="17" t="s">
        <v>81</v>
      </c>
      <c r="E137" s="213" t="s">
        <v>86</v>
      </c>
      <c r="F137" s="214">
        <v>3040</v>
      </c>
      <c r="G137" s="55"/>
      <c r="H137" s="15">
        <f t="shared" si="1"/>
        <v>0</v>
      </c>
    </row>
    <row r="138" spans="1:8" ht="49.5" customHeight="1">
      <c r="A138" s="203" t="s">
        <v>658</v>
      </c>
      <c r="B138" s="10" t="s">
        <v>564</v>
      </c>
      <c r="C138" s="137" t="s">
        <v>82</v>
      </c>
      <c r="D138" s="17" t="s">
        <v>83</v>
      </c>
      <c r="E138" s="213" t="s">
        <v>87</v>
      </c>
      <c r="F138" s="214">
        <v>3040</v>
      </c>
      <c r="G138" s="55"/>
      <c r="H138" s="15">
        <f t="shared" si="1"/>
        <v>0</v>
      </c>
    </row>
    <row r="139" spans="1:8" ht="49.5" customHeight="1">
      <c r="A139" s="203" t="s">
        <v>658</v>
      </c>
      <c r="B139" s="10" t="s">
        <v>564</v>
      </c>
      <c r="C139" s="137" t="s">
        <v>84</v>
      </c>
      <c r="D139" s="17" t="s">
        <v>85</v>
      </c>
      <c r="E139" s="213" t="s">
        <v>88</v>
      </c>
      <c r="F139" s="214">
        <v>3040</v>
      </c>
      <c r="G139" s="55"/>
      <c r="H139" s="15">
        <f t="shared" si="1"/>
        <v>0</v>
      </c>
    </row>
    <row r="140" spans="1:8" ht="49.5" customHeight="1">
      <c r="A140" s="203" t="s">
        <v>658</v>
      </c>
      <c r="B140" s="227" t="s">
        <v>564</v>
      </c>
      <c r="C140" s="130" t="s">
        <v>501</v>
      </c>
      <c r="D140" s="17" t="s">
        <v>502</v>
      </c>
      <c r="E140" s="211" t="s">
        <v>503</v>
      </c>
      <c r="F140" s="214">
        <v>2898</v>
      </c>
      <c r="G140" s="55"/>
      <c r="H140" s="15">
        <f t="shared" si="1"/>
        <v>0</v>
      </c>
    </row>
    <row r="141" spans="1:8" ht="49.5" customHeight="1">
      <c r="A141" s="203" t="s">
        <v>658</v>
      </c>
      <c r="B141" s="10" t="s">
        <v>564</v>
      </c>
      <c r="C141" s="138" t="s">
        <v>89</v>
      </c>
      <c r="D141" s="17" t="s">
        <v>90</v>
      </c>
      <c r="E141" s="211" t="s">
        <v>91</v>
      </c>
      <c r="F141" s="212">
        <v>3230</v>
      </c>
      <c r="G141" s="55"/>
      <c r="H141" s="15">
        <f t="shared" si="1"/>
        <v>0</v>
      </c>
    </row>
    <row r="142" spans="1:8" ht="66.75" customHeight="1">
      <c r="A142" s="203" t="s">
        <v>658</v>
      </c>
      <c r="B142" s="10" t="s">
        <v>564</v>
      </c>
      <c r="C142" s="234" t="s">
        <v>20</v>
      </c>
      <c r="D142" s="17" t="s">
        <v>21</v>
      </c>
      <c r="E142" s="211" t="s">
        <v>22</v>
      </c>
      <c r="F142" s="50">
        <v>3520</v>
      </c>
      <c r="G142" s="55"/>
      <c r="H142" s="15">
        <f>G142*F142</f>
        <v>0</v>
      </c>
    </row>
    <row r="143" spans="1:8" ht="49.5" customHeight="1">
      <c r="A143" s="203" t="s">
        <v>658</v>
      </c>
      <c r="B143" s="10" t="s">
        <v>564</v>
      </c>
      <c r="C143" s="130" t="s">
        <v>505</v>
      </c>
      <c r="D143" s="17" t="s">
        <v>506</v>
      </c>
      <c r="E143" s="211" t="s">
        <v>507</v>
      </c>
      <c r="F143" s="50">
        <v>3170</v>
      </c>
      <c r="G143" s="55"/>
      <c r="H143" s="15">
        <f t="shared" si="1"/>
        <v>0</v>
      </c>
    </row>
    <row r="144" spans="1:8" ht="49.5" customHeight="1">
      <c r="A144" s="224" t="s">
        <v>658</v>
      </c>
      <c r="B144" s="10" t="s">
        <v>564</v>
      </c>
      <c r="C144" s="138" t="s">
        <v>106</v>
      </c>
      <c r="D144" s="215" t="s">
        <v>107</v>
      </c>
      <c r="E144" s="216" t="s">
        <v>109</v>
      </c>
      <c r="F144" s="217">
        <v>1440</v>
      </c>
      <c r="G144" s="55"/>
      <c r="H144" s="15">
        <f t="shared" si="1"/>
        <v>0</v>
      </c>
    </row>
    <row r="145" spans="1:8" ht="49.5" customHeight="1">
      <c r="A145" s="224" t="s">
        <v>658</v>
      </c>
      <c r="B145" s="10" t="s">
        <v>564</v>
      </c>
      <c r="C145" s="139" t="s">
        <v>104</v>
      </c>
      <c r="D145" s="218" t="s">
        <v>105</v>
      </c>
      <c r="E145" s="216" t="s">
        <v>108</v>
      </c>
      <c r="F145" s="217">
        <v>840</v>
      </c>
      <c r="G145" s="55"/>
      <c r="H145" s="15">
        <f t="shared" si="1"/>
        <v>0</v>
      </c>
    </row>
    <row r="146" spans="1:8" ht="49.5" customHeight="1">
      <c r="A146" s="203" t="s">
        <v>658</v>
      </c>
      <c r="B146" s="10" t="s">
        <v>564</v>
      </c>
      <c r="C146" s="139" t="s">
        <v>102</v>
      </c>
      <c r="D146" s="218" t="s">
        <v>103</v>
      </c>
      <c r="E146" s="216" t="s">
        <v>78</v>
      </c>
      <c r="F146" s="217">
        <v>350</v>
      </c>
      <c r="G146" s="55"/>
      <c r="H146" s="15">
        <f t="shared" si="1"/>
        <v>0</v>
      </c>
    </row>
    <row r="147" spans="1:8" ht="55.5" customHeight="1">
      <c r="A147" s="200" t="s">
        <v>658</v>
      </c>
      <c r="B147" s="229" t="s">
        <v>564</v>
      </c>
      <c r="C147" s="130" t="s">
        <v>509</v>
      </c>
      <c r="D147" s="17" t="s">
        <v>70</v>
      </c>
      <c r="E147" s="211" t="s">
        <v>123</v>
      </c>
      <c r="F147" s="219">
        <v>448</v>
      </c>
      <c r="G147" s="21"/>
      <c r="H147" s="15">
        <f t="shared" si="1"/>
        <v>0</v>
      </c>
    </row>
    <row r="148" spans="1:8" ht="55.5" customHeight="1">
      <c r="A148" s="200" t="s">
        <v>658</v>
      </c>
      <c r="B148" s="229" t="s">
        <v>564</v>
      </c>
      <c r="C148" s="137" t="s">
        <v>114</v>
      </c>
      <c r="D148" s="17" t="s">
        <v>71</v>
      </c>
      <c r="E148" s="211" t="s">
        <v>115</v>
      </c>
      <c r="F148" s="219">
        <v>448</v>
      </c>
      <c r="G148" s="21"/>
      <c r="H148" s="15">
        <f t="shared" si="1"/>
        <v>0</v>
      </c>
    </row>
    <row r="149" spans="1:8" ht="49.5" customHeight="1">
      <c r="A149" s="203" t="s">
        <v>658</v>
      </c>
      <c r="B149" s="227" t="s">
        <v>564</v>
      </c>
      <c r="C149" s="130" t="s">
        <v>512</v>
      </c>
      <c r="D149" s="17" t="s">
        <v>68</v>
      </c>
      <c r="E149" s="220" t="s">
        <v>122</v>
      </c>
      <c r="F149" s="212">
        <v>1208</v>
      </c>
      <c r="G149" s="55"/>
      <c r="H149" s="15">
        <f t="shared" si="1"/>
        <v>0</v>
      </c>
    </row>
    <row r="150" spans="1:8" ht="59.25" customHeight="1">
      <c r="A150" s="203" t="s">
        <v>658</v>
      </c>
      <c r="B150" s="10" t="s">
        <v>564</v>
      </c>
      <c r="C150" s="138" t="s">
        <v>69</v>
      </c>
      <c r="D150" s="17" t="s">
        <v>67</v>
      </c>
      <c r="E150" s="220" t="s">
        <v>73</v>
      </c>
      <c r="F150" s="212">
        <v>1208</v>
      </c>
      <c r="G150" s="55"/>
      <c r="H150" s="15">
        <f t="shared" si="1"/>
        <v>0</v>
      </c>
    </row>
    <row r="151" spans="1:8" ht="49.5" customHeight="1">
      <c r="A151" s="203" t="s">
        <v>658</v>
      </c>
      <c r="B151" s="227" t="s">
        <v>564</v>
      </c>
      <c r="C151" s="130" t="s">
        <v>516</v>
      </c>
      <c r="D151" s="17" t="s">
        <v>517</v>
      </c>
      <c r="E151" s="211" t="s">
        <v>124</v>
      </c>
      <c r="F151" s="50">
        <v>1358</v>
      </c>
      <c r="G151" s="55"/>
      <c r="H151" s="15">
        <f t="shared" si="1"/>
        <v>0</v>
      </c>
    </row>
    <row r="152" spans="1:8" ht="49.5" customHeight="1">
      <c r="A152" s="203" t="s">
        <v>658</v>
      </c>
      <c r="B152" s="10" t="s">
        <v>564</v>
      </c>
      <c r="C152" s="130" t="s">
        <v>520</v>
      </c>
      <c r="D152" s="17" t="s">
        <v>521</v>
      </c>
      <c r="E152" s="211" t="s">
        <v>125</v>
      </c>
      <c r="F152" s="50">
        <v>1358</v>
      </c>
      <c r="G152" s="55"/>
      <c r="H152" s="15">
        <f t="shared" si="1"/>
        <v>0</v>
      </c>
    </row>
    <row r="153" spans="1:8" ht="49.5" customHeight="1">
      <c r="A153" s="203" t="s">
        <v>658</v>
      </c>
      <c r="B153" s="10" t="s">
        <v>564</v>
      </c>
      <c r="C153" s="130" t="s">
        <v>524</v>
      </c>
      <c r="D153" s="17" t="s">
        <v>525</v>
      </c>
      <c r="E153" s="211" t="s">
        <v>126</v>
      </c>
      <c r="F153" s="50">
        <v>2207</v>
      </c>
      <c r="G153" s="55"/>
      <c r="H153" s="15">
        <f t="shared" si="1"/>
        <v>0</v>
      </c>
    </row>
    <row r="154" spans="1:8" ht="49.5" customHeight="1">
      <c r="A154" s="203" t="s">
        <v>658</v>
      </c>
      <c r="B154" s="10" t="s">
        <v>564</v>
      </c>
      <c r="C154" s="132" t="s">
        <v>527</v>
      </c>
      <c r="D154" s="163" t="s">
        <v>528</v>
      </c>
      <c r="E154" s="213" t="s">
        <v>127</v>
      </c>
      <c r="F154" s="221">
        <v>2207</v>
      </c>
      <c r="G154" s="55"/>
      <c r="H154" s="15">
        <f t="shared" si="1"/>
        <v>0</v>
      </c>
    </row>
    <row r="155" spans="1:8" ht="49.5" customHeight="1">
      <c r="A155" s="203" t="s">
        <v>658</v>
      </c>
      <c r="B155" s="227" t="s">
        <v>564</v>
      </c>
      <c r="C155" s="130" t="s">
        <v>530</v>
      </c>
      <c r="D155" s="17" t="s">
        <v>119</v>
      </c>
      <c r="E155" s="211" t="s">
        <v>128</v>
      </c>
      <c r="F155" s="217">
        <v>3876</v>
      </c>
      <c r="G155" s="55"/>
      <c r="H155" s="15">
        <f aca="true" t="shared" si="2" ref="H155:H161">G155*F155</f>
        <v>0</v>
      </c>
    </row>
    <row r="156" spans="1:8" ht="49.5" customHeight="1">
      <c r="A156" s="203" t="s">
        <v>658</v>
      </c>
      <c r="B156" s="227" t="s">
        <v>564</v>
      </c>
      <c r="C156" s="130" t="s">
        <v>72</v>
      </c>
      <c r="D156" s="17" t="s">
        <v>120</v>
      </c>
      <c r="E156" s="211" t="s">
        <v>129</v>
      </c>
      <c r="F156" s="217">
        <v>3876</v>
      </c>
      <c r="G156" s="55"/>
      <c r="H156" s="15">
        <f t="shared" si="2"/>
        <v>0</v>
      </c>
    </row>
    <row r="157" spans="1:8" ht="49.5" customHeight="1">
      <c r="A157" s="203" t="s">
        <v>658</v>
      </c>
      <c r="B157" s="227" t="s">
        <v>564</v>
      </c>
      <c r="C157" s="130" t="s">
        <v>454</v>
      </c>
      <c r="D157" s="17" t="s">
        <v>121</v>
      </c>
      <c r="E157" s="211" t="s">
        <v>130</v>
      </c>
      <c r="F157" s="217">
        <v>3876</v>
      </c>
      <c r="G157" s="55"/>
      <c r="H157" s="15">
        <f t="shared" si="2"/>
        <v>0</v>
      </c>
    </row>
    <row r="158" spans="1:8" ht="49.5" customHeight="1">
      <c r="A158" s="203" t="s">
        <v>658</v>
      </c>
      <c r="B158" s="227" t="s">
        <v>564</v>
      </c>
      <c r="C158" s="130" t="s">
        <v>457</v>
      </c>
      <c r="D158" s="17" t="s">
        <v>117</v>
      </c>
      <c r="E158" s="211" t="s">
        <v>96</v>
      </c>
      <c r="F158" s="217">
        <v>4339</v>
      </c>
      <c r="G158" s="55"/>
      <c r="H158" s="15">
        <f t="shared" si="2"/>
        <v>0</v>
      </c>
    </row>
    <row r="159" spans="1:8" ht="49.5" customHeight="1">
      <c r="A159" s="203" t="s">
        <v>658</v>
      </c>
      <c r="B159" s="227" t="s">
        <v>564</v>
      </c>
      <c r="C159" s="130" t="s">
        <v>459</v>
      </c>
      <c r="D159" s="17" t="s">
        <v>116</v>
      </c>
      <c r="E159" s="211" t="s">
        <v>97</v>
      </c>
      <c r="F159" s="217">
        <v>4339</v>
      </c>
      <c r="G159" s="55"/>
      <c r="H159" s="15">
        <f t="shared" si="2"/>
        <v>0</v>
      </c>
    </row>
    <row r="160" spans="1:8" ht="49.5" customHeight="1">
      <c r="A160" s="203" t="s">
        <v>658</v>
      </c>
      <c r="B160" s="227" t="s">
        <v>564</v>
      </c>
      <c r="C160" s="130" t="s">
        <v>463</v>
      </c>
      <c r="D160" s="17" t="s">
        <v>118</v>
      </c>
      <c r="E160" s="211" t="s">
        <v>98</v>
      </c>
      <c r="F160" s="217">
        <v>4339</v>
      </c>
      <c r="G160" s="55"/>
      <c r="H160" s="15">
        <f t="shared" si="2"/>
        <v>0</v>
      </c>
    </row>
    <row r="161" spans="1:8" ht="55.5" customHeight="1">
      <c r="A161" s="203" t="s">
        <v>658</v>
      </c>
      <c r="B161" s="227" t="s">
        <v>564</v>
      </c>
      <c r="C161" s="140" t="s">
        <v>111</v>
      </c>
      <c r="D161" s="17" t="s">
        <v>110</v>
      </c>
      <c r="E161" s="211" t="s">
        <v>47</v>
      </c>
      <c r="F161" s="217">
        <v>3800</v>
      </c>
      <c r="G161" s="55"/>
      <c r="H161" s="15">
        <f t="shared" si="2"/>
        <v>0</v>
      </c>
    </row>
    <row r="162" spans="1:8" ht="49.5" customHeight="1">
      <c r="A162" s="203" t="s">
        <v>658</v>
      </c>
      <c r="B162" s="227" t="s">
        <v>564</v>
      </c>
      <c r="C162" s="130" t="s">
        <v>467</v>
      </c>
      <c r="D162" s="17" t="s">
        <v>468</v>
      </c>
      <c r="E162" s="211" t="s">
        <v>48</v>
      </c>
      <c r="F162" s="217">
        <v>6102</v>
      </c>
      <c r="G162" s="55"/>
      <c r="H162" s="15">
        <f aca="true" t="shared" si="3" ref="H162:H170">G162*F162</f>
        <v>0</v>
      </c>
    </row>
    <row r="163" spans="1:8" ht="49.5" customHeight="1">
      <c r="A163" s="203" t="s">
        <v>658</v>
      </c>
      <c r="B163" s="10" t="s">
        <v>564</v>
      </c>
      <c r="C163" s="130" t="s">
        <v>473</v>
      </c>
      <c r="D163" s="17" t="s">
        <v>474</v>
      </c>
      <c r="E163" s="211" t="s">
        <v>49</v>
      </c>
      <c r="F163" s="217">
        <v>6102</v>
      </c>
      <c r="G163" s="55"/>
      <c r="H163" s="15">
        <f t="shared" si="3"/>
        <v>0</v>
      </c>
    </row>
    <row r="164" spans="1:8" ht="49.5" customHeight="1">
      <c r="A164" s="203" t="s">
        <v>658</v>
      </c>
      <c r="B164" s="10" t="s">
        <v>564</v>
      </c>
      <c r="C164" s="132" t="s">
        <v>478</v>
      </c>
      <c r="D164" s="163" t="s">
        <v>479</v>
      </c>
      <c r="E164" s="213" t="s">
        <v>50</v>
      </c>
      <c r="F164" s="217">
        <v>6102</v>
      </c>
      <c r="G164" s="55"/>
      <c r="H164" s="15">
        <f t="shared" si="3"/>
        <v>0</v>
      </c>
    </row>
    <row r="165" spans="1:8" ht="49.5" customHeight="1">
      <c r="A165" s="203" t="s">
        <v>658</v>
      </c>
      <c r="B165" s="227" t="s">
        <v>564</v>
      </c>
      <c r="C165" s="135" t="s">
        <v>421</v>
      </c>
      <c r="D165" s="10" t="s">
        <v>422</v>
      </c>
      <c r="E165" s="216" t="s">
        <v>36</v>
      </c>
      <c r="F165" s="214">
        <v>4339</v>
      </c>
      <c r="G165" s="55"/>
      <c r="H165" s="15">
        <f t="shared" si="3"/>
        <v>0</v>
      </c>
    </row>
    <row r="166" spans="1:8" ht="49.5" customHeight="1">
      <c r="A166" s="203" t="s">
        <v>658</v>
      </c>
      <c r="B166" s="227" t="s">
        <v>564</v>
      </c>
      <c r="C166" s="135" t="s">
        <v>427</v>
      </c>
      <c r="D166" s="10" t="s">
        <v>428</v>
      </c>
      <c r="E166" s="216" t="s">
        <v>51</v>
      </c>
      <c r="F166" s="214">
        <v>4339</v>
      </c>
      <c r="G166" s="55"/>
      <c r="H166" s="15">
        <f t="shared" si="3"/>
        <v>0</v>
      </c>
    </row>
    <row r="167" spans="1:8" ht="49.5" customHeight="1">
      <c r="A167" s="203" t="s">
        <v>658</v>
      </c>
      <c r="B167" s="227" t="s">
        <v>564</v>
      </c>
      <c r="C167" s="135" t="s">
        <v>434</v>
      </c>
      <c r="D167" s="10" t="s">
        <v>435</v>
      </c>
      <c r="E167" s="216" t="s">
        <v>35</v>
      </c>
      <c r="F167" s="214">
        <v>4339</v>
      </c>
      <c r="G167" s="55"/>
      <c r="H167" s="15">
        <f t="shared" si="3"/>
        <v>0</v>
      </c>
    </row>
    <row r="168" spans="1:8" ht="49.5" customHeight="1">
      <c r="A168" s="203" t="s">
        <v>658</v>
      </c>
      <c r="B168" s="227" t="s">
        <v>564</v>
      </c>
      <c r="C168" s="135" t="s">
        <v>440</v>
      </c>
      <c r="D168" s="10" t="s">
        <v>441</v>
      </c>
      <c r="E168" s="216" t="s">
        <v>99</v>
      </c>
      <c r="F168" s="214">
        <v>4772</v>
      </c>
      <c r="G168" s="55"/>
      <c r="H168" s="15">
        <f t="shared" si="3"/>
        <v>0</v>
      </c>
    </row>
    <row r="169" spans="1:8" ht="49.5" customHeight="1">
      <c r="A169" s="203" t="s">
        <v>658</v>
      </c>
      <c r="B169" s="227" t="s">
        <v>564</v>
      </c>
      <c r="C169" s="135" t="s">
        <v>447</v>
      </c>
      <c r="D169" s="10" t="s">
        <v>448</v>
      </c>
      <c r="E169" s="216" t="s">
        <v>100</v>
      </c>
      <c r="F169" s="214">
        <v>4772</v>
      </c>
      <c r="G169" s="55"/>
      <c r="H169" s="15">
        <f t="shared" si="3"/>
        <v>0</v>
      </c>
    </row>
    <row r="170" spans="1:8" ht="54" customHeight="1" thickBot="1">
      <c r="A170" s="98" t="s">
        <v>658</v>
      </c>
      <c r="B170" s="230" t="s">
        <v>564</v>
      </c>
      <c r="C170" s="136" t="s">
        <v>397</v>
      </c>
      <c r="D170" s="156" t="s">
        <v>398</v>
      </c>
      <c r="E170" s="222" t="s">
        <v>101</v>
      </c>
      <c r="F170" s="223">
        <v>4772</v>
      </c>
      <c r="G170" s="53"/>
      <c r="H170" s="38">
        <f t="shared" si="3"/>
        <v>0</v>
      </c>
    </row>
    <row r="171" spans="1:8" ht="31.5">
      <c r="A171" s="45" t="s">
        <v>658</v>
      </c>
      <c r="B171" s="28" t="s">
        <v>659</v>
      </c>
      <c r="C171" s="116" t="s">
        <v>404</v>
      </c>
      <c r="D171" s="5" t="s">
        <v>405</v>
      </c>
      <c r="E171" s="70" t="s">
        <v>167</v>
      </c>
      <c r="F171" s="126">
        <v>1944</v>
      </c>
      <c r="G171" s="21"/>
      <c r="H171" s="42">
        <f aca="true" t="shared" si="4" ref="H171:H220">G171*F171</f>
        <v>0</v>
      </c>
    </row>
    <row r="172" spans="1:8" ht="31.5">
      <c r="A172" s="45" t="s">
        <v>658</v>
      </c>
      <c r="B172" s="28" t="s">
        <v>659</v>
      </c>
      <c r="C172" s="116" t="s">
        <v>410</v>
      </c>
      <c r="D172" s="5" t="s">
        <v>411</v>
      </c>
      <c r="E172" s="71" t="s">
        <v>168</v>
      </c>
      <c r="F172" s="12">
        <v>2262</v>
      </c>
      <c r="G172" s="21"/>
      <c r="H172" s="42">
        <f t="shared" si="4"/>
        <v>0</v>
      </c>
    </row>
    <row r="173" spans="1:8" ht="31.5">
      <c r="A173" s="56" t="s">
        <v>658</v>
      </c>
      <c r="B173" s="37" t="s">
        <v>659</v>
      </c>
      <c r="C173" s="117" t="s">
        <v>415</v>
      </c>
      <c r="D173" s="36" t="s">
        <v>416</v>
      </c>
      <c r="E173" s="71" t="s">
        <v>169</v>
      </c>
      <c r="F173" s="26">
        <v>2490</v>
      </c>
      <c r="G173" s="55"/>
      <c r="H173" s="15">
        <f t="shared" si="4"/>
        <v>0</v>
      </c>
    </row>
    <row r="174" spans="1:8" ht="63.75">
      <c r="A174" s="56" t="s">
        <v>658</v>
      </c>
      <c r="B174" s="37" t="s">
        <v>659</v>
      </c>
      <c r="C174" s="117" t="s">
        <v>383</v>
      </c>
      <c r="D174" s="36" t="s">
        <v>384</v>
      </c>
      <c r="E174" s="72" t="s">
        <v>385</v>
      </c>
      <c r="F174" s="26">
        <v>5013</v>
      </c>
      <c r="G174" s="55"/>
      <c r="H174" s="15">
        <f t="shared" si="4"/>
        <v>0</v>
      </c>
    </row>
    <row r="175" spans="1:8" ht="31.5">
      <c r="A175" s="56" t="s">
        <v>658</v>
      </c>
      <c r="B175" s="37" t="s">
        <v>659</v>
      </c>
      <c r="C175" s="117" t="s">
        <v>389</v>
      </c>
      <c r="D175" s="36" t="s">
        <v>664</v>
      </c>
      <c r="E175" s="72" t="s">
        <v>170</v>
      </c>
      <c r="F175" s="26">
        <v>4178</v>
      </c>
      <c r="G175" s="55"/>
      <c r="H175" s="15">
        <f t="shared" si="4"/>
        <v>0</v>
      </c>
    </row>
    <row r="176" spans="1:8" ht="31.5">
      <c r="A176" s="56" t="s">
        <v>658</v>
      </c>
      <c r="B176" s="37" t="s">
        <v>659</v>
      </c>
      <c r="C176" s="117" t="s">
        <v>393</v>
      </c>
      <c r="D176" s="36" t="s">
        <v>394</v>
      </c>
      <c r="E176" s="72" t="s">
        <v>365</v>
      </c>
      <c r="F176" s="26">
        <v>234</v>
      </c>
      <c r="G176" s="55"/>
      <c r="H176" s="15">
        <f t="shared" si="4"/>
        <v>0</v>
      </c>
    </row>
    <row r="177" spans="1:8" ht="31.5">
      <c r="A177" s="56" t="s">
        <v>658</v>
      </c>
      <c r="B177" s="37" t="s">
        <v>659</v>
      </c>
      <c r="C177" s="117" t="s">
        <v>367</v>
      </c>
      <c r="D177" s="36" t="s">
        <v>368</v>
      </c>
      <c r="E177" s="73" t="s">
        <v>369</v>
      </c>
      <c r="F177" s="26">
        <v>787</v>
      </c>
      <c r="G177" s="55"/>
      <c r="H177" s="15">
        <f t="shared" si="4"/>
        <v>0</v>
      </c>
    </row>
    <row r="178" spans="1:8" ht="31.5">
      <c r="A178" s="56" t="s">
        <v>658</v>
      </c>
      <c r="B178" s="37" t="s">
        <v>659</v>
      </c>
      <c r="C178" s="117" t="s">
        <v>372</v>
      </c>
      <c r="D178" s="36" t="s">
        <v>373</v>
      </c>
      <c r="E178" s="73" t="s">
        <v>374</v>
      </c>
      <c r="F178" s="26">
        <v>787</v>
      </c>
      <c r="G178" s="55"/>
      <c r="H178" s="15">
        <f t="shared" si="4"/>
        <v>0</v>
      </c>
    </row>
    <row r="179" spans="1:8" ht="31.5">
      <c r="A179" s="56" t="s">
        <v>658</v>
      </c>
      <c r="B179" s="37" t="s">
        <v>659</v>
      </c>
      <c r="C179" s="117" t="s">
        <v>378</v>
      </c>
      <c r="D179" s="36" t="s">
        <v>379</v>
      </c>
      <c r="E179" s="73" t="s">
        <v>380</v>
      </c>
      <c r="F179" s="26">
        <v>1294</v>
      </c>
      <c r="G179" s="55"/>
      <c r="H179" s="15">
        <f t="shared" si="4"/>
        <v>0</v>
      </c>
    </row>
    <row r="180" spans="1:8" ht="31.5">
      <c r="A180" s="56" t="s">
        <v>658</v>
      </c>
      <c r="B180" s="37" t="s">
        <v>659</v>
      </c>
      <c r="C180" s="117" t="s">
        <v>335</v>
      </c>
      <c r="D180" s="36" t="s">
        <v>336</v>
      </c>
      <c r="E180" s="73" t="s">
        <v>337</v>
      </c>
      <c r="F180" s="26">
        <v>1294</v>
      </c>
      <c r="G180" s="55"/>
      <c r="H180" s="15">
        <f t="shared" si="4"/>
        <v>0</v>
      </c>
    </row>
    <row r="181" spans="1:8" ht="31.5">
      <c r="A181" s="56" t="s">
        <v>658</v>
      </c>
      <c r="B181" s="37" t="s">
        <v>659</v>
      </c>
      <c r="C181" s="117" t="s">
        <v>341</v>
      </c>
      <c r="D181" s="36" t="s">
        <v>342</v>
      </c>
      <c r="E181" s="73" t="s">
        <v>343</v>
      </c>
      <c r="F181" s="26">
        <v>1580</v>
      </c>
      <c r="G181" s="55"/>
      <c r="H181" s="15">
        <f t="shared" si="4"/>
        <v>0</v>
      </c>
    </row>
    <row r="182" spans="1:8" ht="31.5">
      <c r="A182" s="56" t="s">
        <v>658</v>
      </c>
      <c r="B182" s="37" t="s">
        <v>659</v>
      </c>
      <c r="C182" s="117" t="s">
        <v>347</v>
      </c>
      <c r="D182" s="36" t="s">
        <v>348</v>
      </c>
      <c r="E182" s="73" t="s">
        <v>349</v>
      </c>
      <c r="F182" s="26">
        <v>1580</v>
      </c>
      <c r="G182" s="55"/>
      <c r="H182" s="15">
        <f t="shared" si="4"/>
        <v>0</v>
      </c>
    </row>
    <row r="183" spans="1:8" ht="31.5">
      <c r="A183" s="56" t="s">
        <v>658</v>
      </c>
      <c r="B183" s="37" t="s">
        <v>659</v>
      </c>
      <c r="C183" s="117" t="s">
        <v>353</v>
      </c>
      <c r="D183" s="36" t="s">
        <v>354</v>
      </c>
      <c r="E183" s="73" t="s">
        <v>355</v>
      </c>
      <c r="F183" s="26">
        <v>1690</v>
      </c>
      <c r="G183" s="55"/>
      <c r="H183" s="15">
        <f t="shared" si="4"/>
        <v>0</v>
      </c>
    </row>
    <row r="184" spans="1:8" ht="31.5">
      <c r="A184" s="56" t="s">
        <v>658</v>
      </c>
      <c r="B184" s="37" t="s">
        <v>659</v>
      </c>
      <c r="C184" s="117" t="s">
        <v>359</v>
      </c>
      <c r="D184" s="36" t="s">
        <v>360</v>
      </c>
      <c r="E184" s="73" t="s">
        <v>361</v>
      </c>
      <c r="F184" s="26">
        <v>1690</v>
      </c>
      <c r="G184" s="55"/>
      <c r="H184" s="15">
        <f t="shared" si="4"/>
        <v>0</v>
      </c>
    </row>
    <row r="185" spans="1:8" ht="21">
      <c r="A185" s="56" t="s">
        <v>658</v>
      </c>
      <c r="B185" s="37" t="s">
        <v>659</v>
      </c>
      <c r="C185" s="117" t="s">
        <v>314</v>
      </c>
      <c r="D185" s="36" t="s">
        <v>314</v>
      </c>
      <c r="E185" s="71" t="s">
        <v>315</v>
      </c>
      <c r="F185" s="26">
        <v>819</v>
      </c>
      <c r="G185" s="55"/>
      <c r="H185" s="15">
        <f t="shared" si="4"/>
        <v>0</v>
      </c>
    </row>
    <row r="186" spans="1:8" ht="21">
      <c r="A186" s="56" t="s">
        <v>658</v>
      </c>
      <c r="B186" s="37" t="s">
        <v>659</v>
      </c>
      <c r="C186" s="117" t="s">
        <v>319</v>
      </c>
      <c r="D186" s="36" t="s">
        <v>319</v>
      </c>
      <c r="E186" s="71" t="s">
        <v>320</v>
      </c>
      <c r="F186" s="26">
        <v>1203</v>
      </c>
      <c r="G186" s="55"/>
      <c r="H186" s="15">
        <f t="shared" si="4"/>
        <v>0</v>
      </c>
    </row>
    <row r="187" spans="1:8" ht="21">
      <c r="A187" s="56" t="s">
        <v>658</v>
      </c>
      <c r="B187" s="37" t="s">
        <v>659</v>
      </c>
      <c r="C187" s="117" t="s">
        <v>323</v>
      </c>
      <c r="D187" s="36" t="s">
        <v>323</v>
      </c>
      <c r="E187" s="71" t="s">
        <v>324</v>
      </c>
      <c r="F187" s="26">
        <v>1260</v>
      </c>
      <c r="G187" s="55"/>
      <c r="H187" s="15">
        <f t="shared" si="4"/>
        <v>0</v>
      </c>
    </row>
    <row r="188" spans="1:8" ht="53.25">
      <c r="A188" s="56" t="s">
        <v>658</v>
      </c>
      <c r="B188" s="37" t="s">
        <v>659</v>
      </c>
      <c r="C188" s="117" t="s">
        <v>326</v>
      </c>
      <c r="D188" s="36" t="s">
        <v>327</v>
      </c>
      <c r="E188" s="74" t="s">
        <v>328</v>
      </c>
      <c r="F188" s="39">
        <v>6494</v>
      </c>
      <c r="G188" s="55"/>
      <c r="H188" s="15">
        <f t="shared" si="4"/>
        <v>0</v>
      </c>
    </row>
    <row r="189" spans="1:8" ht="63.75">
      <c r="A189" s="56" t="s">
        <v>658</v>
      </c>
      <c r="B189" s="37" t="s">
        <v>659</v>
      </c>
      <c r="C189" s="117" t="s">
        <v>330</v>
      </c>
      <c r="D189" s="36" t="s">
        <v>331</v>
      </c>
      <c r="E189" s="74" t="s">
        <v>309</v>
      </c>
      <c r="F189" s="39">
        <v>6494</v>
      </c>
      <c r="G189" s="55"/>
      <c r="H189" s="15">
        <f t="shared" si="4"/>
        <v>0</v>
      </c>
    </row>
    <row r="190" spans="1:8" ht="53.25">
      <c r="A190" s="56" t="s">
        <v>658</v>
      </c>
      <c r="B190" s="37" t="s">
        <v>659</v>
      </c>
      <c r="C190" s="117" t="s">
        <v>310</v>
      </c>
      <c r="D190" s="36" t="s">
        <v>311</v>
      </c>
      <c r="E190" s="75" t="s">
        <v>312</v>
      </c>
      <c r="F190" s="39">
        <v>4940</v>
      </c>
      <c r="G190" s="55"/>
      <c r="H190" s="15">
        <f t="shared" si="4"/>
        <v>0</v>
      </c>
    </row>
    <row r="191" spans="1:8" ht="53.25">
      <c r="A191" s="56" t="s">
        <v>658</v>
      </c>
      <c r="B191" s="37" t="s">
        <v>659</v>
      </c>
      <c r="C191" s="117" t="s">
        <v>660</v>
      </c>
      <c r="D191" s="36" t="s">
        <v>661</v>
      </c>
      <c r="E191" s="75" t="s">
        <v>662</v>
      </c>
      <c r="F191" s="39">
        <v>4940</v>
      </c>
      <c r="G191" s="55"/>
      <c r="H191" s="15">
        <f t="shared" si="4"/>
        <v>0</v>
      </c>
    </row>
    <row r="192" spans="1:8" ht="26.25" customHeight="1">
      <c r="A192" s="56" t="s">
        <v>658</v>
      </c>
      <c r="B192" s="37" t="s">
        <v>659</v>
      </c>
      <c r="C192" s="117" t="s">
        <v>668</v>
      </c>
      <c r="D192" s="36" t="s">
        <v>669</v>
      </c>
      <c r="E192" s="75" t="s">
        <v>670</v>
      </c>
      <c r="F192" s="39">
        <v>1885</v>
      </c>
      <c r="G192" s="55"/>
      <c r="H192" s="15">
        <f t="shared" si="4"/>
        <v>0</v>
      </c>
    </row>
    <row r="193" spans="1:8" ht="26.25" customHeight="1">
      <c r="A193" s="56" t="s">
        <v>658</v>
      </c>
      <c r="B193" s="37" t="s">
        <v>659</v>
      </c>
      <c r="C193" s="117" t="s">
        <v>674</v>
      </c>
      <c r="D193" s="36" t="s">
        <v>675</v>
      </c>
      <c r="E193" s="75" t="s">
        <v>676</v>
      </c>
      <c r="F193" s="39">
        <v>1885</v>
      </c>
      <c r="G193" s="55"/>
      <c r="H193" s="15">
        <f t="shared" si="4"/>
        <v>0</v>
      </c>
    </row>
    <row r="194" spans="1:8" ht="27.75" customHeight="1" thickBot="1">
      <c r="A194" s="43" t="s">
        <v>658</v>
      </c>
      <c r="B194" s="27" t="s">
        <v>659</v>
      </c>
      <c r="C194" s="119" t="s">
        <v>679</v>
      </c>
      <c r="D194" s="34" t="s">
        <v>680</v>
      </c>
      <c r="E194" s="76" t="s">
        <v>681</v>
      </c>
      <c r="F194" s="16">
        <v>1885</v>
      </c>
      <c r="G194" s="53"/>
      <c r="H194" s="38">
        <f t="shared" si="4"/>
        <v>0</v>
      </c>
    </row>
    <row r="195" spans="1:8" ht="27">
      <c r="A195" s="4" t="s">
        <v>687</v>
      </c>
      <c r="B195" s="40" t="s">
        <v>688</v>
      </c>
      <c r="C195" s="182">
        <v>20085</v>
      </c>
      <c r="D195" s="127" t="s">
        <v>689</v>
      </c>
      <c r="E195" s="183" t="s">
        <v>690</v>
      </c>
      <c r="F195" s="184">
        <v>9495</v>
      </c>
      <c r="G195" s="6"/>
      <c r="H195" s="19">
        <f t="shared" si="4"/>
        <v>0</v>
      </c>
    </row>
    <row r="196" spans="1:8" ht="27">
      <c r="A196" s="56" t="s">
        <v>687</v>
      </c>
      <c r="B196" s="37" t="s">
        <v>688</v>
      </c>
      <c r="C196" s="117">
        <v>20084</v>
      </c>
      <c r="D196" s="11" t="s">
        <v>696</v>
      </c>
      <c r="E196" s="77" t="s">
        <v>697</v>
      </c>
      <c r="F196" s="2">
        <v>7560</v>
      </c>
      <c r="G196" s="55"/>
      <c r="H196" s="15">
        <f t="shared" si="4"/>
        <v>0</v>
      </c>
    </row>
    <row r="197" spans="1:8" ht="27">
      <c r="A197" s="56" t="s">
        <v>687</v>
      </c>
      <c r="B197" s="37" t="s">
        <v>688</v>
      </c>
      <c r="C197" s="117">
        <v>20065</v>
      </c>
      <c r="D197" s="11" t="s">
        <v>703</v>
      </c>
      <c r="E197" s="78" t="s">
        <v>704</v>
      </c>
      <c r="F197" s="2">
        <v>4635</v>
      </c>
      <c r="G197" s="55"/>
      <c r="H197" s="15">
        <f t="shared" si="4"/>
        <v>0</v>
      </c>
    </row>
    <row r="198" spans="1:8" ht="28.5">
      <c r="A198" s="25" t="s">
        <v>687</v>
      </c>
      <c r="B198" s="8" t="s">
        <v>688</v>
      </c>
      <c r="C198" s="115">
        <v>20073</v>
      </c>
      <c r="D198" s="11" t="s">
        <v>616</v>
      </c>
      <c r="E198" s="77" t="s">
        <v>704</v>
      </c>
      <c r="F198" s="2">
        <v>4635</v>
      </c>
      <c r="G198" s="32"/>
      <c r="H198" s="46">
        <f t="shared" si="4"/>
        <v>0</v>
      </c>
    </row>
    <row r="199" spans="1:8" ht="27">
      <c r="A199" s="56" t="s">
        <v>687</v>
      </c>
      <c r="B199" s="37" t="s">
        <v>688</v>
      </c>
      <c r="C199" s="117">
        <v>20102</v>
      </c>
      <c r="D199" s="11" t="s">
        <v>622</v>
      </c>
      <c r="E199" s="79" t="s">
        <v>623</v>
      </c>
      <c r="F199" s="2">
        <v>3780</v>
      </c>
      <c r="G199" s="55"/>
      <c r="H199" s="15">
        <f t="shared" si="4"/>
        <v>0</v>
      </c>
    </row>
    <row r="200" spans="1:8" ht="27">
      <c r="A200" s="56" t="s">
        <v>687</v>
      </c>
      <c r="B200" s="37" t="s">
        <v>688</v>
      </c>
      <c r="C200" s="117">
        <v>20100</v>
      </c>
      <c r="D200" s="11" t="s">
        <v>627</v>
      </c>
      <c r="E200" s="79" t="s">
        <v>628</v>
      </c>
      <c r="F200" s="2">
        <v>3780</v>
      </c>
      <c r="G200" s="55"/>
      <c r="H200" s="15">
        <f t="shared" si="4"/>
        <v>0</v>
      </c>
    </row>
    <row r="201" spans="1:8" ht="27">
      <c r="A201" s="56" t="s">
        <v>687</v>
      </c>
      <c r="B201" s="37" t="s">
        <v>688</v>
      </c>
      <c r="C201" s="117">
        <v>20120</v>
      </c>
      <c r="D201" s="11" t="s">
        <v>632</v>
      </c>
      <c r="E201" s="79" t="s">
        <v>628</v>
      </c>
      <c r="F201" s="2">
        <v>3780</v>
      </c>
      <c r="G201" s="55"/>
      <c r="H201" s="15">
        <f t="shared" si="4"/>
        <v>0</v>
      </c>
    </row>
    <row r="202" spans="1:8" ht="28.5">
      <c r="A202" s="56" t="s">
        <v>687</v>
      </c>
      <c r="B202" s="37" t="s">
        <v>688</v>
      </c>
      <c r="C202" s="117">
        <v>20114</v>
      </c>
      <c r="D202" s="11" t="s">
        <v>636</v>
      </c>
      <c r="E202" s="79" t="s">
        <v>637</v>
      </c>
      <c r="F202" s="2">
        <v>4860</v>
      </c>
      <c r="G202" s="55"/>
      <c r="H202" s="15">
        <f t="shared" si="4"/>
        <v>0</v>
      </c>
    </row>
    <row r="203" spans="1:8" ht="28.5">
      <c r="A203" s="56" t="s">
        <v>687</v>
      </c>
      <c r="B203" s="37" t="s">
        <v>688</v>
      </c>
      <c r="C203" s="117">
        <v>20115</v>
      </c>
      <c r="D203" s="11" t="s">
        <v>641</v>
      </c>
      <c r="E203" s="79" t="s">
        <v>637</v>
      </c>
      <c r="F203" s="2">
        <v>4860</v>
      </c>
      <c r="G203" s="55"/>
      <c r="H203" s="15">
        <f t="shared" si="4"/>
        <v>0</v>
      </c>
    </row>
    <row r="204" spans="1:8" ht="27">
      <c r="A204" s="56" t="s">
        <v>687</v>
      </c>
      <c r="B204" s="8" t="s">
        <v>688</v>
      </c>
      <c r="C204" s="115">
        <v>20104</v>
      </c>
      <c r="D204" s="11" t="s">
        <v>644</v>
      </c>
      <c r="E204" s="80" t="s">
        <v>645</v>
      </c>
      <c r="F204" s="2">
        <v>4860</v>
      </c>
      <c r="G204" s="55"/>
      <c r="H204" s="15">
        <f t="shared" si="4"/>
        <v>0</v>
      </c>
    </row>
    <row r="205" spans="1:8" ht="42.75">
      <c r="A205" s="56" t="s">
        <v>687</v>
      </c>
      <c r="B205" s="8" t="s">
        <v>688</v>
      </c>
      <c r="C205" s="115">
        <v>20103</v>
      </c>
      <c r="D205" s="11" t="s">
        <v>648</v>
      </c>
      <c r="E205" s="80" t="s">
        <v>645</v>
      </c>
      <c r="F205" s="2">
        <v>4860</v>
      </c>
      <c r="G205" s="55"/>
      <c r="H205" s="15">
        <f t="shared" si="4"/>
        <v>0</v>
      </c>
    </row>
    <row r="206" spans="1:8" ht="27">
      <c r="A206" s="56" t="s">
        <v>687</v>
      </c>
      <c r="B206" s="8" t="s">
        <v>688</v>
      </c>
      <c r="C206" s="115">
        <v>20119</v>
      </c>
      <c r="D206" s="11" t="s">
        <v>653</v>
      </c>
      <c r="E206" s="80" t="s">
        <v>654</v>
      </c>
      <c r="F206" s="2">
        <v>7560</v>
      </c>
      <c r="G206" s="55"/>
      <c r="H206" s="15">
        <f t="shared" si="4"/>
        <v>0</v>
      </c>
    </row>
    <row r="207" spans="1:8" ht="27">
      <c r="A207" s="56" t="s">
        <v>687</v>
      </c>
      <c r="B207" s="8" t="s">
        <v>688</v>
      </c>
      <c r="C207" s="115">
        <v>20086</v>
      </c>
      <c r="D207" s="11" t="s">
        <v>595</v>
      </c>
      <c r="E207" s="80" t="s">
        <v>596</v>
      </c>
      <c r="F207" s="2">
        <v>4230</v>
      </c>
      <c r="G207" s="55"/>
      <c r="H207" s="15">
        <f t="shared" si="4"/>
        <v>0</v>
      </c>
    </row>
    <row r="208" spans="1:8" ht="28.5">
      <c r="A208" s="56" t="s">
        <v>687</v>
      </c>
      <c r="B208" s="8" t="s">
        <v>688</v>
      </c>
      <c r="C208" s="115">
        <v>20045</v>
      </c>
      <c r="D208" s="11" t="s">
        <v>600</v>
      </c>
      <c r="E208" s="80" t="s">
        <v>601</v>
      </c>
      <c r="F208" s="2">
        <v>4230</v>
      </c>
      <c r="G208" s="55"/>
      <c r="H208" s="15">
        <f t="shared" si="4"/>
        <v>0</v>
      </c>
    </row>
    <row r="209" spans="1:8" ht="27.75" thickBot="1">
      <c r="A209" s="43" t="s">
        <v>687</v>
      </c>
      <c r="B209" s="22" t="s">
        <v>688</v>
      </c>
      <c r="C209" s="114">
        <v>20094</v>
      </c>
      <c r="D209" s="9" t="s">
        <v>603</v>
      </c>
      <c r="E209" s="81" t="s">
        <v>604</v>
      </c>
      <c r="F209" s="52">
        <v>4635</v>
      </c>
      <c r="G209" s="53"/>
      <c r="H209" s="38">
        <f t="shared" si="4"/>
        <v>0</v>
      </c>
    </row>
    <row r="210" spans="1:8" ht="24">
      <c r="A210" s="4" t="s">
        <v>605</v>
      </c>
      <c r="B210" s="40" t="s">
        <v>606</v>
      </c>
      <c r="C210" s="120">
        <v>814296</v>
      </c>
      <c r="D210" s="30" t="s">
        <v>607</v>
      </c>
      <c r="E210" s="190" t="s">
        <v>608</v>
      </c>
      <c r="F210" s="33">
        <v>539</v>
      </c>
      <c r="G210" s="6"/>
      <c r="H210" s="19">
        <f t="shared" si="4"/>
        <v>0</v>
      </c>
    </row>
    <row r="211" spans="1:8" ht="36.75" customHeight="1">
      <c r="A211" s="56" t="s">
        <v>605</v>
      </c>
      <c r="B211" s="37" t="s">
        <v>606</v>
      </c>
      <c r="C211" s="121">
        <v>821959</v>
      </c>
      <c r="D211" s="11" t="s">
        <v>2</v>
      </c>
      <c r="E211" s="235" t="s">
        <v>3</v>
      </c>
      <c r="F211" s="236">
        <v>684</v>
      </c>
      <c r="G211" s="21"/>
      <c r="H211" s="42">
        <f t="shared" si="4"/>
        <v>0</v>
      </c>
    </row>
    <row r="212" spans="1:8" ht="48" customHeight="1">
      <c r="A212" s="56" t="s">
        <v>605</v>
      </c>
      <c r="B212" s="37" t="s">
        <v>606</v>
      </c>
      <c r="C212" s="121">
        <v>839381</v>
      </c>
      <c r="D212" s="11" t="s">
        <v>23</v>
      </c>
      <c r="E212" s="235" t="s">
        <v>28</v>
      </c>
      <c r="F212" s="236">
        <v>864</v>
      </c>
      <c r="G212" s="21"/>
      <c r="H212" s="42">
        <f t="shared" si="4"/>
        <v>0</v>
      </c>
    </row>
    <row r="213" spans="1:8" ht="36">
      <c r="A213" s="56" t="s">
        <v>605</v>
      </c>
      <c r="B213" s="37" t="s">
        <v>606</v>
      </c>
      <c r="C213" s="121">
        <v>547941</v>
      </c>
      <c r="D213" s="11" t="s">
        <v>568</v>
      </c>
      <c r="E213" s="235" t="s">
        <v>24</v>
      </c>
      <c r="F213" s="217">
        <v>1007</v>
      </c>
      <c r="G213" s="55"/>
      <c r="H213" s="42">
        <f t="shared" si="4"/>
        <v>0</v>
      </c>
    </row>
    <row r="214" spans="1:8" ht="52.5" customHeight="1">
      <c r="A214" s="56" t="s">
        <v>605</v>
      </c>
      <c r="B214" s="37" t="s">
        <v>606</v>
      </c>
      <c r="C214" s="121">
        <v>839398</v>
      </c>
      <c r="D214" s="11" t="s">
        <v>4</v>
      </c>
      <c r="E214" s="235" t="s">
        <v>26</v>
      </c>
      <c r="F214" s="217">
        <v>1007</v>
      </c>
      <c r="G214" s="55"/>
      <c r="H214" s="42">
        <f t="shared" si="4"/>
        <v>0</v>
      </c>
    </row>
    <row r="215" spans="1:8" ht="36">
      <c r="A215" s="56" t="s">
        <v>605</v>
      </c>
      <c r="B215" s="37" t="s">
        <v>606</v>
      </c>
      <c r="C215" s="121">
        <v>548436</v>
      </c>
      <c r="D215" s="23" t="s">
        <v>570</v>
      </c>
      <c r="E215" s="191" t="s">
        <v>25</v>
      </c>
      <c r="F215" s="50">
        <v>1151</v>
      </c>
      <c r="G215" s="55"/>
      <c r="H215" s="42">
        <f t="shared" si="4"/>
        <v>0</v>
      </c>
    </row>
    <row r="216" spans="1:8" ht="36">
      <c r="A216" s="56" t="s">
        <v>605</v>
      </c>
      <c r="B216" s="37" t="s">
        <v>606</v>
      </c>
      <c r="C216" s="121">
        <v>853561</v>
      </c>
      <c r="D216" s="23" t="s">
        <v>577</v>
      </c>
      <c r="E216" s="191" t="s">
        <v>27</v>
      </c>
      <c r="F216" s="50">
        <v>935</v>
      </c>
      <c r="G216" s="55"/>
      <c r="H216" s="42">
        <f t="shared" si="4"/>
        <v>0</v>
      </c>
    </row>
    <row r="217" spans="1:8" ht="36">
      <c r="A217" s="56" t="s">
        <v>605</v>
      </c>
      <c r="B217" s="37" t="s">
        <v>606</v>
      </c>
      <c r="C217" s="121">
        <v>853578</v>
      </c>
      <c r="D217" s="23" t="s">
        <v>581</v>
      </c>
      <c r="E217" s="191" t="s">
        <v>5</v>
      </c>
      <c r="F217" s="50">
        <v>1007</v>
      </c>
      <c r="G217" s="55"/>
      <c r="H217" s="42">
        <f t="shared" si="4"/>
        <v>0</v>
      </c>
    </row>
    <row r="218" spans="1:8" ht="24">
      <c r="A218" s="56" t="s">
        <v>605</v>
      </c>
      <c r="B218" s="37" t="s">
        <v>606</v>
      </c>
      <c r="C218" s="121">
        <v>835666</v>
      </c>
      <c r="D218" s="23" t="s">
        <v>585</v>
      </c>
      <c r="E218" s="191" t="s">
        <v>6</v>
      </c>
      <c r="F218" s="50">
        <v>1768</v>
      </c>
      <c r="G218" s="55"/>
      <c r="H218" s="42">
        <f t="shared" si="4"/>
        <v>0</v>
      </c>
    </row>
    <row r="219" spans="1:8" ht="24">
      <c r="A219" s="56" t="s">
        <v>605</v>
      </c>
      <c r="B219" s="37" t="s">
        <v>606</v>
      </c>
      <c r="C219" s="121">
        <v>835680</v>
      </c>
      <c r="D219" s="23" t="s">
        <v>589</v>
      </c>
      <c r="E219" s="191" t="s">
        <v>7</v>
      </c>
      <c r="F219" s="50">
        <v>2268</v>
      </c>
      <c r="G219" s="55"/>
      <c r="H219" s="15">
        <f t="shared" si="4"/>
        <v>0</v>
      </c>
    </row>
    <row r="220" spans="1:8" ht="24">
      <c r="A220" s="56" t="s">
        <v>605</v>
      </c>
      <c r="B220" s="37" t="s">
        <v>606</v>
      </c>
      <c r="C220" s="121">
        <v>835246</v>
      </c>
      <c r="D220" s="23" t="s">
        <v>589</v>
      </c>
      <c r="E220" s="191" t="s">
        <v>8</v>
      </c>
      <c r="F220" s="50">
        <v>2268</v>
      </c>
      <c r="G220" s="55"/>
      <c r="H220" s="15">
        <f t="shared" si="4"/>
        <v>0</v>
      </c>
    </row>
    <row r="221" spans="1:8" ht="24">
      <c r="A221" s="56" t="s">
        <v>605</v>
      </c>
      <c r="B221" s="37" t="s">
        <v>606</v>
      </c>
      <c r="C221" s="117">
        <v>853240</v>
      </c>
      <c r="D221" s="17" t="s">
        <v>534</v>
      </c>
      <c r="E221" s="191" t="s">
        <v>9</v>
      </c>
      <c r="F221" s="50">
        <v>1163</v>
      </c>
      <c r="G221" s="55"/>
      <c r="H221" s="15">
        <f aca="true" t="shared" si="5" ref="H221:H283">G221*F221</f>
        <v>0</v>
      </c>
    </row>
    <row r="222" spans="1:8" ht="24">
      <c r="A222" s="56" t="s">
        <v>605</v>
      </c>
      <c r="B222" s="37" t="s">
        <v>606</v>
      </c>
      <c r="C222" s="118">
        <v>836694</v>
      </c>
      <c r="D222" s="17" t="s">
        <v>538</v>
      </c>
      <c r="E222" s="192" t="s">
        <v>10</v>
      </c>
      <c r="F222" s="44">
        <v>1080</v>
      </c>
      <c r="G222" s="55"/>
      <c r="H222" s="15">
        <f t="shared" si="5"/>
        <v>0</v>
      </c>
    </row>
    <row r="223" spans="1:8" ht="24">
      <c r="A223" s="56" t="s">
        <v>605</v>
      </c>
      <c r="B223" s="37" t="s">
        <v>606</v>
      </c>
      <c r="C223" s="118">
        <v>835802</v>
      </c>
      <c r="D223" s="17" t="s">
        <v>542</v>
      </c>
      <c r="E223" s="192" t="s">
        <v>11</v>
      </c>
      <c r="F223" s="44">
        <v>971</v>
      </c>
      <c r="G223" s="55"/>
      <c r="H223" s="15">
        <f t="shared" si="5"/>
        <v>0</v>
      </c>
    </row>
    <row r="224" spans="1:8" ht="24">
      <c r="A224" s="56" t="s">
        <v>605</v>
      </c>
      <c r="B224" s="37" t="s">
        <v>606</v>
      </c>
      <c r="C224" s="117">
        <v>853288</v>
      </c>
      <c r="D224" s="17" t="s">
        <v>545</v>
      </c>
      <c r="E224" s="191" t="s">
        <v>12</v>
      </c>
      <c r="F224" s="50">
        <v>1194</v>
      </c>
      <c r="G224" s="55"/>
      <c r="H224" s="15">
        <f t="shared" si="5"/>
        <v>0</v>
      </c>
    </row>
    <row r="225" spans="1:8" ht="24">
      <c r="A225" s="56" t="s">
        <v>605</v>
      </c>
      <c r="B225" s="37" t="s">
        <v>606</v>
      </c>
      <c r="C225" s="117">
        <v>836427</v>
      </c>
      <c r="D225" s="17" t="s">
        <v>549</v>
      </c>
      <c r="E225" s="191" t="s">
        <v>13</v>
      </c>
      <c r="F225" s="50">
        <v>1122</v>
      </c>
      <c r="G225" s="55"/>
      <c r="H225" s="15">
        <f t="shared" si="5"/>
        <v>0</v>
      </c>
    </row>
    <row r="226" spans="1:8" ht="24">
      <c r="A226" s="56" t="s">
        <v>605</v>
      </c>
      <c r="B226" s="37" t="s">
        <v>606</v>
      </c>
      <c r="C226" s="117">
        <v>836045</v>
      </c>
      <c r="D226" s="17" t="s">
        <v>552</v>
      </c>
      <c r="E226" s="191" t="s">
        <v>14</v>
      </c>
      <c r="F226" s="50">
        <v>994</v>
      </c>
      <c r="G226" s="55"/>
      <c r="H226" s="15">
        <f t="shared" si="5"/>
        <v>0</v>
      </c>
    </row>
    <row r="227" spans="1:8" ht="28.5">
      <c r="A227" s="56" t="s">
        <v>605</v>
      </c>
      <c r="B227" s="37" t="s">
        <v>606</v>
      </c>
      <c r="C227" s="115">
        <v>532275</v>
      </c>
      <c r="D227" s="11" t="s">
        <v>556</v>
      </c>
      <c r="E227" s="192" t="s">
        <v>15</v>
      </c>
      <c r="F227" s="44">
        <v>683</v>
      </c>
      <c r="G227" s="55"/>
      <c r="H227" s="15">
        <f t="shared" si="5"/>
        <v>0</v>
      </c>
    </row>
    <row r="228" spans="1:8" ht="28.5">
      <c r="A228" s="56" t="s">
        <v>605</v>
      </c>
      <c r="B228" s="37" t="s">
        <v>606</v>
      </c>
      <c r="C228" s="115">
        <v>532114</v>
      </c>
      <c r="D228" s="11" t="s">
        <v>560</v>
      </c>
      <c r="E228" s="192" t="s">
        <v>16</v>
      </c>
      <c r="F228" s="44">
        <v>683</v>
      </c>
      <c r="G228" s="55"/>
      <c r="H228" s="15">
        <f t="shared" si="5"/>
        <v>0</v>
      </c>
    </row>
    <row r="229" spans="1:8" ht="28.5">
      <c r="A229" s="56" t="s">
        <v>605</v>
      </c>
      <c r="B229" s="37" t="s">
        <v>606</v>
      </c>
      <c r="C229" s="115">
        <v>839480</v>
      </c>
      <c r="D229" s="11" t="s">
        <v>563</v>
      </c>
      <c r="E229" s="192" t="s">
        <v>17</v>
      </c>
      <c r="F229" s="44">
        <v>1359</v>
      </c>
      <c r="G229" s="55"/>
      <c r="H229" s="15">
        <f t="shared" si="5"/>
        <v>0</v>
      </c>
    </row>
    <row r="230" spans="1:8" ht="42.75">
      <c r="A230" s="56" t="s">
        <v>605</v>
      </c>
      <c r="B230" s="37" t="s">
        <v>606</v>
      </c>
      <c r="C230" s="115">
        <v>839473</v>
      </c>
      <c r="D230" s="11" t="s">
        <v>484</v>
      </c>
      <c r="E230" s="192" t="s">
        <v>0</v>
      </c>
      <c r="F230" s="44">
        <v>1359</v>
      </c>
      <c r="G230" s="55"/>
      <c r="H230" s="15">
        <f t="shared" si="5"/>
        <v>0</v>
      </c>
    </row>
    <row r="231" spans="1:8" ht="42.75">
      <c r="A231" s="31" t="s">
        <v>605</v>
      </c>
      <c r="B231" s="179" t="s">
        <v>606</v>
      </c>
      <c r="C231" s="180">
        <v>839459</v>
      </c>
      <c r="D231" s="18" t="s">
        <v>487</v>
      </c>
      <c r="E231" s="193" t="s">
        <v>1</v>
      </c>
      <c r="F231" s="181">
        <v>1359</v>
      </c>
      <c r="G231" s="35"/>
      <c r="H231" s="48">
        <f t="shared" si="5"/>
        <v>0</v>
      </c>
    </row>
    <row r="232" spans="1:8" ht="60">
      <c r="A232" s="31" t="s">
        <v>605</v>
      </c>
      <c r="B232" s="179" t="s">
        <v>606</v>
      </c>
      <c r="C232" s="232">
        <v>833174</v>
      </c>
      <c r="D232" s="131" t="s">
        <v>37</v>
      </c>
      <c r="E232" s="188" t="s">
        <v>30</v>
      </c>
      <c r="F232" s="185">
        <v>675</v>
      </c>
      <c r="G232" s="55"/>
      <c r="H232" s="48">
        <f t="shared" si="5"/>
        <v>0</v>
      </c>
    </row>
    <row r="233" spans="1:8" ht="60">
      <c r="A233" s="31" t="s">
        <v>605</v>
      </c>
      <c r="B233" s="179" t="s">
        <v>606</v>
      </c>
      <c r="C233" s="232">
        <v>833167</v>
      </c>
      <c r="D233" s="131" t="s">
        <v>37</v>
      </c>
      <c r="E233" s="188" t="s">
        <v>31</v>
      </c>
      <c r="F233" s="185">
        <v>675</v>
      </c>
      <c r="G233" s="55"/>
      <c r="H233" s="48">
        <f t="shared" si="5"/>
        <v>0</v>
      </c>
    </row>
    <row r="234" spans="1:8" ht="45" customHeight="1" thickBot="1">
      <c r="A234" s="43" t="s">
        <v>605</v>
      </c>
      <c r="B234" s="27" t="s">
        <v>606</v>
      </c>
      <c r="C234" s="233">
        <v>848741</v>
      </c>
      <c r="D234" s="186" t="s">
        <v>38</v>
      </c>
      <c r="E234" s="189" t="s">
        <v>29</v>
      </c>
      <c r="F234" s="187">
        <v>720</v>
      </c>
      <c r="G234" s="53"/>
      <c r="H234" s="38">
        <f t="shared" si="5"/>
        <v>0</v>
      </c>
    </row>
    <row r="235" spans="1:8" ht="31.5">
      <c r="A235" s="45" t="s">
        <v>656</v>
      </c>
      <c r="B235" s="28" t="s">
        <v>657</v>
      </c>
      <c r="C235" s="122" t="s">
        <v>492</v>
      </c>
      <c r="D235" s="54" t="s">
        <v>493</v>
      </c>
      <c r="E235" s="82" t="s">
        <v>259</v>
      </c>
      <c r="F235" s="20">
        <v>451</v>
      </c>
      <c r="G235" s="21"/>
      <c r="H235" s="42">
        <f t="shared" si="5"/>
        <v>0</v>
      </c>
    </row>
    <row r="236" spans="1:8" ht="31.5">
      <c r="A236" s="56" t="s">
        <v>656</v>
      </c>
      <c r="B236" s="37" t="s">
        <v>657</v>
      </c>
      <c r="C236" s="117" t="s">
        <v>497</v>
      </c>
      <c r="D236" s="23" t="s">
        <v>493</v>
      </c>
      <c r="E236" s="83" t="s">
        <v>260</v>
      </c>
      <c r="F236" s="13">
        <v>451</v>
      </c>
      <c r="G236" s="55"/>
      <c r="H236" s="15">
        <f t="shared" si="5"/>
        <v>0</v>
      </c>
    </row>
    <row r="237" spans="1:8" ht="31.5">
      <c r="A237" s="56" t="s">
        <v>656</v>
      </c>
      <c r="B237" s="37" t="s">
        <v>657</v>
      </c>
      <c r="C237" s="117" t="s">
        <v>500</v>
      </c>
      <c r="D237" s="23" t="s">
        <v>493</v>
      </c>
      <c r="E237" s="83" t="s">
        <v>261</v>
      </c>
      <c r="F237" s="13">
        <v>451</v>
      </c>
      <c r="G237" s="55"/>
      <c r="H237" s="15">
        <f t="shared" si="5"/>
        <v>0</v>
      </c>
    </row>
    <row r="238" spans="1:8" ht="31.5">
      <c r="A238" s="56" t="s">
        <v>656</v>
      </c>
      <c r="B238" s="37" t="s">
        <v>657</v>
      </c>
      <c r="C238" s="117" t="s">
        <v>504</v>
      </c>
      <c r="D238" s="23" t="s">
        <v>493</v>
      </c>
      <c r="E238" s="84" t="s">
        <v>251</v>
      </c>
      <c r="F238" s="13">
        <v>538</v>
      </c>
      <c r="G238" s="55"/>
      <c r="H238" s="15">
        <f t="shared" si="5"/>
        <v>0</v>
      </c>
    </row>
    <row r="239" spans="1:8" ht="31.5">
      <c r="A239" s="56" t="s">
        <v>656</v>
      </c>
      <c r="B239" s="37" t="s">
        <v>657</v>
      </c>
      <c r="C239" s="117" t="s">
        <v>508</v>
      </c>
      <c r="D239" s="23" t="s">
        <v>493</v>
      </c>
      <c r="E239" s="84" t="s">
        <v>252</v>
      </c>
      <c r="F239" s="13">
        <v>451</v>
      </c>
      <c r="G239" s="55"/>
      <c r="H239" s="15">
        <f t="shared" si="5"/>
        <v>0</v>
      </c>
    </row>
    <row r="240" spans="1:8" ht="31.5">
      <c r="A240" s="56" t="s">
        <v>656</v>
      </c>
      <c r="B240" s="37" t="s">
        <v>657</v>
      </c>
      <c r="C240" s="117" t="s">
        <v>511</v>
      </c>
      <c r="D240" s="23" t="s">
        <v>493</v>
      </c>
      <c r="E240" s="84" t="s">
        <v>253</v>
      </c>
      <c r="F240" s="13">
        <v>451</v>
      </c>
      <c r="G240" s="55"/>
      <c r="H240" s="15">
        <f t="shared" si="5"/>
        <v>0</v>
      </c>
    </row>
    <row r="241" spans="1:8" ht="31.5">
      <c r="A241" s="56" t="s">
        <v>656</v>
      </c>
      <c r="B241" s="37" t="s">
        <v>657</v>
      </c>
      <c r="C241" s="123" t="s">
        <v>514</v>
      </c>
      <c r="D241" s="11" t="s">
        <v>515</v>
      </c>
      <c r="E241" s="84" t="s">
        <v>254</v>
      </c>
      <c r="F241" s="13">
        <v>538</v>
      </c>
      <c r="G241" s="55"/>
      <c r="H241" s="15">
        <f t="shared" si="5"/>
        <v>0</v>
      </c>
    </row>
    <row r="242" spans="1:8" ht="31.5">
      <c r="A242" s="56" t="s">
        <v>656</v>
      </c>
      <c r="B242" s="37" t="s">
        <v>657</v>
      </c>
      <c r="C242" s="117" t="s">
        <v>519</v>
      </c>
      <c r="D242" s="11" t="s">
        <v>515</v>
      </c>
      <c r="E242" s="84" t="s">
        <v>255</v>
      </c>
      <c r="F242" s="13">
        <v>628</v>
      </c>
      <c r="G242" s="55"/>
      <c r="H242" s="15">
        <f t="shared" si="5"/>
        <v>0</v>
      </c>
    </row>
    <row r="243" spans="1:8" ht="31.5">
      <c r="A243" s="56" t="s">
        <v>656</v>
      </c>
      <c r="B243" s="37" t="s">
        <v>657</v>
      </c>
      <c r="C243" s="123" t="s">
        <v>134</v>
      </c>
      <c r="D243" s="11" t="s">
        <v>523</v>
      </c>
      <c r="E243" s="84" t="s">
        <v>256</v>
      </c>
      <c r="F243" s="13">
        <v>706</v>
      </c>
      <c r="G243" s="55"/>
      <c r="H243" s="15">
        <f t="shared" si="5"/>
        <v>0</v>
      </c>
    </row>
    <row r="244" spans="1:8" ht="42.75">
      <c r="A244" s="56" t="s">
        <v>656</v>
      </c>
      <c r="B244" s="37" t="s">
        <v>657</v>
      </c>
      <c r="C244" s="117" t="s">
        <v>133</v>
      </c>
      <c r="D244" s="11" t="s">
        <v>523</v>
      </c>
      <c r="E244" s="84" t="s">
        <v>246</v>
      </c>
      <c r="F244" s="13">
        <v>706</v>
      </c>
      <c r="G244" s="55"/>
      <c r="H244" s="15">
        <f t="shared" si="5"/>
        <v>0</v>
      </c>
    </row>
    <row r="245" spans="1:8" ht="31.5">
      <c r="A245" s="56" t="s">
        <v>656</v>
      </c>
      <c r="B245" s="37" t="s">
        <v>657</v>
      </c>
      <c r="C245" s="117" t="s">
        <v>135</v>
      </c>
      <c r="D245" s="11" t="s">
        <v>523</v>
      </c>
      <c r="E245" s="84" t="s">
        <v>247</v>
      </c>
      <c r="F245" s="13">
        <v>706</v>
      </c>
      <c r="G245" s="55"/>
      <c r="H245" s="15">
        <f t="shared" si="5"/>
        <v>0</v>
      </c>
    </row>
    <row r="246" spans="1:8" ht="42.75">
      <c r="A246" s="56" t="s">
        <v>656</v>
      </c>
      <c r="B246" s="37" t="s">
        <v>657</v>
      </c>
      <c r="C246" s="117" t="s">
        <v>451</v>
      </c>
      <c r="D246" s="11" t="s">
        <v>523</v>
      </c>
      <c r="E246" s="84" t="s">
        <v>248</v>
      </c>
      <c r="F246" s="13">
        <v>797</v>
      </c>
      <c r="G246" s="55"/>
      <c r="H246" s="15">
        <f t="shared" si="5"/>
        <v>0</v>
      </c>
    </row>
    <row r="247" spans="1:8" ht="42.75">
      <c r="A247" s="56" t="s">
        <v>656</v>
      </c>
      <c r="B247" s="37" t="s">
        <v>657</v>
      </c>
      <c r="C247" s="123" t="s">
        <v>136</v>
      </c>
      <c r="D247" s="11" t="s">
        <v>453</v>
      </c>
      <c r="E247" s="84" t="s">
        <v>249</v>
      </c>
      <c r="F247" s="13">
        <v>797</v>
      </c>
      <c r="G247" s="55"/>
      <c r="H247" s="15">
        <f t="shared" si="5"/>
        <v>0</v>
      </c>
    </row>
    <row r="248" spans="1:8" ht="42.75">
      <c r="A248" s="56" t="s">
        <v>656</v>
      </c>
      <c r="B248" s="37" t="s">
        <v>657</v>
      </c>
      <c r="C248" s="117" t="s">
        <v>456</v>
      </c>
      <c r="D248" s="11" t="s">
        <v>453</v>
      </c>
      <c r="E248" s="84" t="s">
        <v>250</v>
      </c>
      <c r="F248" s="13">
        <v>817</v>
      </c>
      <c r="G248" s="55"/>
      <c r="H248" s="15">
        <f t="shared" si="5"/>
        <v>0</v>
      </c>
    </row>
    <row r="249" spans="1:8" ht="42.75">
      <c r="A249" s="56" t="s">
        <v>656</v>
      </c>
      <c r="B249" s="37" t="s">
        <v>657</v>
      </c>
      <c r="C249" s="117" t="s">
        <v>458</v>
      </c>
      <c r="D249" s="11" t="s">
        <v>453</v>
      </c>
      <c r="E249" s="84" t="s">
        <v>240</v>
      </c>
      <c r="F249" s="13">
        <v>884</v>
      </c>
      <c r="G249" s="55"/>
      <c r="H249" s="15">
        <f t="shared" si="5"/>
        <v>0</v>
      </c>
    </row>
    <row r="250" spans="1:8" ht="42.75">
      <c r="A250" s="56" t="s">
        <v>656</v>
      </c>
      <c r="B250" s="37" t="s">
        <v>657</v>
      </c>
      <c r="C250" s="117" t="s">
        <v>461</v>
      </c>
      <c r="D250" s="11" t="s">
        <v>462</v>
      </c>
      <c r="E250" s="83" t="s">
        <v>241</v>
      </c>
      <c r="F250" s="13">
        <v>814</v>
      </c>
      <c r="G250" s="55"/>
      <c r="H250" s="15">
        <f t="shared" si="5"/>
        <v>0</v>
      </c>
    </row>
    <row r="251" spans="1:8" ht="42.75">
      <c r="A251" s="56" t="s">
        <v>656</v>
      </c>
      <c r="B251" s="37" t="s">
        <v>657</v>
      </c>
      <c r="C251" s="117" t="s">
        <v>137</v>
      </c>
      <c r="D251" s="11" t="s">
        <v>466</v>
      </c>
      <c r="E251" s="83" t="s">
        <v>242</v>
      </c>
      <c r="F251" s="13">
        <v>988</v>
      </c>
      <c r="G251" s="55"/>
      <c r="H251" s="15">
        <f t="shared" si="5"/>
        <v>0</v>
      </c>
    </row>
    <row r="252" spans="1:8" ht="42.75">
      <c r="A252" s="56" t="s">
        <v>656</v>
      </c>
      <c r="B252" s="37" t="s">
        <v>657</v>
      </c>
      <c r="C252" s="117" t="s">
        <v>138</v>
      </c>
      <c r="D252" s="11" t="s">
        <v>472</v>
      </c>
      <c r="E252" s="83" t="s">
        <v>243</v>
      </c>
      <c r="F252" s="13">
        <v>814</v>
      </c>
      <c r="G252" s="55"/>
      <c r="H252" s="15">
        <f t="shared" si="5"/>
        <v>0</v>
      </c>
    </row>
    <row r="253" spans="1:8" ht="42.75">
      <c r="A253" s="56" t="s">
        <v>656</v>
      </c>
      <c r="B253" s="37" t="s">
        <v>657</v>
      </c>
      <c r="C253" s="117" t="s">
        <v>139</v>
      </c>
      <c r="D253" s="11" t="s">
        <v>477</v>
      </c>
      <c r="E253" s="83" t="s">
        <v>244</v>
      </c>
      <c r="F253" s="13">
        <v>975</v>
      </c>
      <c r="G253" s="55"/>
      <c r="H253" s="15">
        <f t="shared" si="5"/>
        <v>0</v>
      </c>
    </row>
    <row r="254" spans="1:8" ht="21">
      <c r="A254" s="56" t="s">
        <v>656</v>
      </c>
      <c r="B254" s="37" t="s">
        <v>657</v>
      </c>
      <c r="C254" s="117" t="s">
        <v>140</v>
      </c>
      <c r="D254" s="11" t="s">
        <v>420</v>
      </c>
      <c r="E254" s="83" t="s">
        <v>245</v>
      </c>
      <c r="F254" s="13">
        <v>629</v>
      </c>
      <c r="G254" s="55"/>
      <c r="H254" s="15">
        <f t="shared" si="5"/>
        <v>0</v>
      </c>
    </row>
    <row r="255" spans="1:8" ht="42.75">
      <c r="A255" s="56" t="s">
        <v>656</v>
      </c>
      <c r="B255" s="37" t="s">
        <v>657</v>
      </c>
      <c r="C255" s="117" t="s">
        <v>425</v>
      </c>
      <c r="D255" s="11" t="s">
        <v>426</v>
      </c>
      <c r="E255" s="83" t="s">
        <v>235</v>
      </c>
      <c r="F255" s="13">
        <v>804</v>
      </c>
      <c r="G255" s="55"/>
      <c r="H255" s="15">
        <f t="shared" si="5"/>
        <v>0</v>
      </c>
    </row>
    <row r="256" spans="1:8" ht="42.75">
      <c r="A256" s="56" t="s">
        <v>656</v>
      </c>
      <c r="B256" s="37" t="s">
        <v>657</v>
      </c>
      <c r="C256" s="117" t="s">
        <v>432</v>
      </c>
      <c r="D256" s="11" t="s">
        <v>433</v>
      </c>
      <c r="E256" s="83" t="s">
        <v>236</v>
      </c>
      <c r="F256" s="13">
        <v>948</v>
      </c>
      <c r="G256" s="55"/>
      <c r="H256" s="15">
        <f t="shared" si="5"/>
        <v>0</v>
      </c>
    </row>
    <row r="257" spans="1:8" ht="42.75">
      <c r="A257" s="56" t="s">
        <v>656</v>
      </c>
      <c r="B257" s="37" t="s">
        <v>657</v>
      </c>
      <c r="C257" s="117" t="s">
        <v>438</v>
      </c>
      <c r="D257" s="11" t="s">
        <v>439</v>
      </c>
      <c r="E257" s="83" t="s">
        <v>237</v>
      </c>
      <c r="F257" s="13">
        <v>787</v>
      </c>
      <c r="G257" s="55"/>
      <c r="H257" s="15">
        <f t="shared" si="5"/>
        <v>0</v>
      </c>
    </row>
    <row r="258" spans="1:8" ht="42.75">
      <c r="A258" s="56" t="s">
        <v>656</v>
      </c>
      <c r="B258" s="37" t="s">
        <v>657</v>
      </c>
      <c r="C258" s="117" t="s">
        <v>445</v>
      </c>
      <c r="D258" s="23" t="s">
        <v>446</v>
      </c>
      <c r="E258" s="83" t="s">
        <v>238</v>
      </c>
      <c r="F258" s="13">
        <v>1418</v>
      </c>
      <c r="G258" s="55"/>
      <c r="H258" s="15">
        <f t="shared" si="5"/>
        <v>0</v>
      </c>
    </row>
    <row r="259" spans="1:8" ht="42.75">
      <c r="A259" s="56" t="s">
        <v>656</v>
      </c>
      <c r="B259" s="37" t="s">
        <v>657</v>
      </c>
      <c r="C259" s="117" t="s">
        <v>396</v>
      </c>
      <c r="D259" s="23" t="s">
        <v>446</v>
      </c>
      <c r="E259" s="83" t="s">
        <v>239</v>
      </c>
      <c r="F259" s="13">
        <v>1418</v>
      </c>
      <c r="G259" s="55"/>
      <c r="H259" s="15">
        <f t="shared" si="5"/>
        <v>0</v>
      </c>
    </row>
    <row r="260" spans="1:8" ht="42.75">
      <c r="A260" s="56" t="s">
        <v>656</v>
      </c>
      <c r="B260" s="37" t="s">
        <v>657</v>
      </c>
      <c r="C260" s="117" t="s">
        <v>402</v>
      </c>
      <c r="D260" s="23" t="s">
        <v>403</v>
      </c>
      <c r="E260" s="83" t="s">
        <v>233</v>
      </c>
      <c r="F260" s="13">
        <v>1748</v>
      </c>
      <c r="G260" s="55"/>
      <c r="H260" s="15">
        <f t="shared" si="5"/>
        <v>0</v>
      </c>
    </row>
    <row r="261" spans="1:8" ht="31.5">
      <c r="A261" s="56" t="s">
        <v>656</v>
      </c>
      <c r="B261" s="37" t="s">
        <v>657</v>
      </c>
      <c r="C261" s="123" t="s">
        <v>141</v>
      </c>
      <c r="D261" s="11" t="s">
        <v>408</v>
      </c>
      <c r="E261" s="83" t="s">
        <v>409</v>
      </c>
      <c r="F261" s="13">
        <v>263</v>
      </c>
      <c r="G261" s="55"/>
      <c r="H261" s="15">
        <f t="shared" si="5"/>
        <v>0</v>
      </c>
    </row>
    <row r="262" spans="1:8" ht="31.5">
      <c r="A262" s="56" t="s">
        <v>656</v>
      </c>
      <c r="B262" s="37" t="s">
        <v>657</v>
      </c>
      <c r="C262" s="123" t="s">
        <v>142</v>
      </c>
      <c r="D262" s="11" t="s">
        <v>408</v>
      </c>
      <c r="E262" s="83" t="s">
        <v>414</v>
      </c>
      <c r="F262" s="13">
        <v>343</v>
      </c>
      <c r="G262" s="55"/>
      <c r="H262" s="15">
        <f t="shared" si="5"/>
        <v>0</v>
      </c>
    </row>
    <row r="263" spans="1:8" ht="31.5">
      <c r="A263" s="56" t="s">
        <v>656</v>
      </c>
      <c r="B263" s="37" t="s">
        <v>657</v>
      </c>
      <c r="C263" s="123" t="s">
        <v>143</v>
      </c>
      <c r="D263" s="11" t="s">
        <v>408</v>
      </c>
      <c r="E263" s="83" t="s">
        <v>382</v>
      </c>
      <c r="F263" s="13">
        <v>303</v>
      </c>
      <c r="G263" s="55"/>
      <c r="H263" s="15">
        <f t="shared" si="5"/>
        <v>0</v>
      </c>
    </row>
    <row r="264" spans="1:8" ht="42.75">
      <c r="A264" s="56" t="s">
        <v>656</v>
      </c>
      <c r="B264" s="37" t="s">
        <v>657</v>
      </c>
      <c r="C264" s="123" t="s">
        <v>144</v>
      </c>
      <c r="D264" s="11" t="s">
        <v>408</v>
      </c>
      <c r="E264" s="83" t="s">
        <v>388</v>
      </c>
      <c r="F264" s="13">
        <v>407</v>
      </c>
      <c r="G264" s="55"/>
      <c r="H264" s="15">
        <f t="shared" si="5"/>
        <v>0</v>
      </c>
    </row>
    <row r="265" spans="1:8" ht="42.75">
      <c r="A265" s="56" t="s">
        <v>656</v>
      </c>
      <c r="B265" s="37" t="s">
        <v>657</v>
      </c>
      <c r="C265" s="123" t="s">
        <v>147</v>
      </c>
      <c r="D265" s="11" t="s">
        <v>408</v>
      </c>
      <c r="E265" s="83" t="s">
        <v>392</v>
      </c>
      <c r="F265" s="13">
        <v>427</v>
      </c>
      <c r="G265" s="55"/>
      <c r="H265" s="15">
        <f t="shared" si="5"/>
        <v>0</v>
      </c>
    </row>
    <row r="266" spans="1:8" ht="42.75">
      <c r="A266" s="56" t="s">
        <v>656</v>
      </c>
      <c r="B266" s="37" t="s">
        <v>657</v>
      </c>
      <c r="C266" s="123" t="s">
        <v>145</v>
      </c>
      <c r="D266" s="11" t="s">
        <v>408</v>
      </c>
      <c r="E266" s="83" t="s">
        <v>366</v>
      </c>
      <c r="F266" s="13">
        <v>508</v>
      </c>
      <c r="G266" s="55"/>
      <c r="H266" s="15">
        <f t="shared" si="5"/>
        <v>0</v>
      </c>
    </row>
    <row r="267" spans="1:8" ht="42.75">
      <c r="A267" s="56" t="s">
        <v>656</v>
      </c>
      <c r="B267" s="37" t="s">
        <v>657</v>
      </c>
      <c r="C267" s="123" t="s">
        <v>146</v>
      </c>
      <c r="D267" s="11" t="s">
        <v>408</v>
      </c>
      <c r="E267" s="83" t="s">
        <v>371</v>
      </c>
      <c r="F267" s="13">
        <v>629</v>
      </c>
      <c r="G267" s="55"/>
      <c r="H267" s="15">
        <f t="shared" si="5"/>
        <v>0</v>
      </c>
    </row>
    <row r="268" spans="1:8" ht="42.75">
      <c r="A268" s="56" t="s">
        <v>656</v>
      </c>
      <c r="B268" s="37" t="s">
        <v>657</v>
      </c>
      <c r="C268" s="123" t="s">
        <v>376</v>
      </c>
      <c r="D268" s="11" t="s">
        <v>408</v>
      </c>
      <c r="E268" s="83" t="s">
        <v>377</v>
      </c>
      <c r="F268" s="13">
        <v>713</v>
      </c>
      <c r="G268" s="55"/>
      <c r="H268" s="15">
        <f t="shared" si="5"/>
        <v>0</v>
      </c>
    </row>
    <row r="269" spans="1:8" ht="21">
      <c r="A269" s="56" t="s">
        <v>656</v>
      </c>
      <c r="B269" s="37" t="s">
        <v>657</v>
      </c>
      <c r="C269" s="121" t="s">
        <v>332</v>
      </c>
      <c r="D269" s="23" t="s">
        <v>333</v>
      </c>
      <c r="E269" s="83" t="s">
        <v>334</v>
      </c>
      <c r="F269" s="13">
        <v>586</v>
      </c>
      <c r="G269" s="55"/>
      <c r="H269" s="15">
        <f t="shared" si="5"/>
        <v>0</v>
      </c>
    </row>
    <row r="270" spans="1:8" ht="21">
      <c r="A270" s="56" t="s">
        <v>656</v>
      </c>
      <c r="B270" s="37" t="s">
        <v>657</v>
      </c>
      <c r="C270" s="121" t="s">
        <v>339</v>
      </c>
      <c r="D270" s="23" t="s">
        <v>333</v>
      </c>
      <c r="E270" s="83" t="s">
        <v>340</v>
      </c>
      <c r="F270" s="13">
        <v>471</v>
      </c>
      <c r="G270" s="55"/>
      <c r="H270" s="15">
        <f t="shared" si="5"/>
        <v>0</v>
      </c>
    </row>
    <row r="271" spans="1:8" ht="14.25">
      <c r="A271" s="56" t="s">
        <v>656</v>
      </c>
      <c r="B271" s="37" t="s">
        <v>657</v>
      </c>
      <c r="C271" s="124" t="s">
        <v>345</v>
      </c>
      <c r="D271" s="23" t="s">
        <v>333</v>
      </c>
      <c r="E271" s="83" t="s">
        <v>346</v>
      </c>
      <c r="F271" s="13">
        <v>417</v>
      </c>
      <c r="G271" s="55"/>
      <c r="H271" s="15">
        <f t="shared" si="5"/>
        <v>0</v>
      </c>
    </row>
    <row r="272" spans="1:8" ht="14.25">
      <c r="A272" s="56" t="s">
        <v>656</v>
      </c>
      <c r="B272" s="37" t="s">
        <v>657</v>
      </c>
      <c r="C272" s="124" t="s">
        <v>351</v>
      </c>
      <c r="D272" s="23" t="s">
        <v>333</v>
      </c>
      <c r="E272" s="83" t="s">
        <v>352</v>
      </c>
      <c r="F272" s="13">
        <v>452</v>
      </c>
      <c r="G272" s="55"/>
      <c r="H272" s="15">
        <f t="shared" si="5"/>
        <v>0</v>
      </c>
    </row>
    <row r="273" spans="1:8" ht="21">
      <c r="A273" s="56" t="s">
        <v>656</v>
      </c>
      <c r="B273" s="37" t="s">
        <v>657</v>
      </c>
      <c r="C273" s="121" t="s">
        <v>357</v>
      </c>
      <c r="D273" s="23" t="s">
        <v>333</v>
      </c>
      <c r="E273" s="83" t="s">
        <v>358</v>
      </c>
      <c r="F273" s="13">
        <v>325</v>
      </c>
      <c r="G273" s="55"/>
      <c r="H273" s="15">
        <f t="shared" si="5"/>
        <v>0</v>
      </c>
    </row>
    <row r="274" spans="1:8" ht="31.5">
      <c r="A274" s="56" t="s">
        <v>656</v>
      </c>
      <c r="B274" s="37" t="s">
        <v>657</v>
      </c>
      <c r="C274" s="124" t="s">
        <v>363</v>
      </c>
      <c r="D274" s="23" t="s">
        <v>364</v>
      </c>
      <c r="E274" s="83" t="s">
        <v>313</v>
      </c>
      <c r="F274" s="13">
        <v>1176</v>
      </c>
      <c r="G274" s="55"/>
      <c r="H274" s="15">
        <f t="shared" si="5"/>
        <v>0</v>
      </c>
    </row>
    <row r="275" spans="1:8" ht="42.75">
      <c r="A275" s="56" t="s">
        <v>656</v>
      </c>
      <c r="B275" s="37" t="s">
        <v>657</v>
      </c>
      <c r="C275" s="124" t="s">
        <v>317</v>
      </c>
      <c r="D275" s="23" t="s">
        <v>364</v>
      </c>
      <c r="E275" s="83" t="s">
        <v>318</v>
      </c>
      <c r="F275" s="13">
        <v>1348</v>
      </c>
      <c r="G275" s="55"/>
      <c r="H275" s="15">
        <f t="shared" si="5"/>
        <v>0</v>
      </c>
    </row>
    <row r="276" spans="1:8" ht="42.75">
      <c r="A276" s="56" t="s">
        <v>656</v>
      </c>
      <c r="B276" s="37" t="s">
        <v>657</v>
      </c>
      <c r="C276" s="124" t="s">
        <v>322</v>
      </c>
      <c r="D276" s="23" t="s">
        <v>364</v>
      </c>
      <c r="E276" s="83" t="s">
        <v>318</v>
      </c>
      <c r="F276" s="13">
        <v>1348</v>
      </c>
      <c r="G276" s="55"/>
      <c r="H276" s="15">
        <f t="shared" si="5"/>
        <v>0</v>
      </c>
    </row>
    <row r="277" spans="1:8" ht="117">
      <c r="A277" s="56" t="s">
        <v>658</v>
      </c>
      <c r="B277" s="37" t="s">
        <v>665</v>
      </c>
      <c r="C277" s="117" t="s">
        <v>666</v>
      </c>
      <c r="D277" s="11" t="s">
        <v>667</v>
      </c>
      <c r="E277" s="85" t="s">
        <v>234</v>
      </c>
      <c r="F277" s="13">
        <v>906</v>
      </c>
      <c r="G277" s="55"/>
      <c r="H277" s="15">
        <f t="shared" si="5"/>
        <v>0</v>
      </c>
    </row>
    <row r="278" spans="1:8" ht="159.75">
      <c r="A278" s="56" t="s">
        <v>658</v>
      </c>
      <c r="B278" s="37" t="s">
        <v>665</v>
      </c>
      <c r="C278" s="117" t="s">
        <v>672</v>
      </c>
      <c r="D278" s="11" t="s">
        <v>673</v>
      </c>
      <c r="E278" s="86" t="s">
        <v>230</v>
      </c>
      <c r="F278" s="13">
        <v>1563</v>
      </c>
      <c r="G278" s="55"/>
      <c r="H278" s="15">
        <f t="shared" si="5"/>
        <v>0</v>
      </c>
    </row>
    <row r="279" spans="1:8" ht="113.25" customHeight="1">
      <c r="A279" s="56" t="s">
        <v>658</v>
      </c>
      <c r="B279" s="37" t="s">
        <v>665</v>
      </c>
      <c r="C279" s="117" t="s">
        <v>677</v>
      </c>
      <c r="D279" s="11" t="s">
        <v>678</v>
      </c>
      <c r="E279" s="86" t="s">
        <v>231</v>
      </c>
      <c r="F279" s="13">
        <v>1250</v>
      </c>
      <c r="G279" s="55"/>
      <c r="H279" s="15">
        <f t="shared" si="5"/>
        <v>0</v>
      </c>
    </row>
    <row r="280" spans="1:8" ht="74.25">
      <c r="A280" s="56" t="s">
        <v>658</v>
      </c>
      <c r="B280" s="37" t="s">
        <v>665</v>
      </c>
      <c r="C280" s="117" t="s">
        <v>685</v>
      </c>
      <c r="D280" s="11" t="s">
        <v>686</v>
      </c>
      <c r="E280" s="86" t="s">
        <v>232</v>
      </c>
      <c r="F280" s="13">
        <v>469</v>
      </c>
      <c r="G280" s="55"/>
      <c r="H280" s="15">
        <f t="shared" si="5"/>
        <v>0</v>
      </c>
    </row>
    <row r="281" spans="1:8" ht="74.25">
      <c r="A281" s="56" t="s">
        <v>658</v>
      </c>
      <c r="B281" s="37" t="s">
        <v>665</v>
      </c>
      <c r="C281" s="117" t="s">
        <v>694</v>
      </c>
      <c r="D281" s="11" t="s">
        <v>695</v>
      </c>
      <c r="E281" s="87" t="s">
        <v>227</v>
      </c>
      <c r="F281" s="13">
        <v>781</v>
      </c>
      <c r="G281" s="55"/>
      <c r="H281" s="15">
        <f t="shared" si="5"/>
        <v>0</v>
      </c>
    </row>
    <row r="282" spans="1:8" ht="106.5">
      <c r="A282" s="56" t="s">
        <v>658</v>
      </c>
      <c r="B282" s="37" t="s">
        <v>665</v>
      </c>
      <c r="C282" s="117" t="s">
        <v>701</v>
      </c>
      <c r="D282" s="11" t="s">
        <v>702</v>
      </c>
      <c r="E282" s="88" t="s">
        <v>228</v>
      </c>
      <c r="F282" s="13">
        <v>1094</v>
      </c>
      <c r="G282" s="55"/>
      <c r="H282" s="15">
        <f t="shared" si="5"/>
        <v>0</v>
      </c>
    </row>
    <row r="283" spans="1:8" ht="117">
      <c r="A283" s="56" t="s">
        <v>658</v>
      </c>
      <c r="B283" s="37" t="s">
        <v>665</v>
      </c>
      <c r="C283" s="117" t="s">
        <v>614</v>
      </c>
      <c r="D283" s="11" t="s">
        <v>615</v>
      </c>
      <c r="E283" s="89" t="s">
        <v>229</v>
      </c>
      <c r="F283" s="13">
        <v>813</v>
      </c>
      <c r="G283" s="55"/>
      <c r="H283" s="15">
        <f t="shared" si="5"/>
        <v>0</v>
      </c>
    </row>
    <row r="284" spans="1:8" ht="85.5">
      <c r="A284" s="56" t="s">
        <v>658</v>
      </c>
      <c r="B284" s="37" t="s">
        <v>665</v>
      </c>
      <c r="C284" s="117" t="s">
        <v>620</v>
      </c>
      <c r="D284" s="11" t="s">
        <v>621</v>
      </c>
      <c r="E284" s="89" t="s">
        <v>224</v>
      </c>
      <c r="F284" s="13">
        <v>1250</v>
      </c>
      <c r="G284" s="55"/>
      <c r="H284" s="15">
        <f aca="true" t="shared" si="6" ref="H284:H294">G284*F284</f>
        <v>0</v>
      </c>
    </row>
    <row r="285" spans="1:8" ht="74.25">
      <c r="A285" s="56" t="s">
        <v>658</v>
      </c>
      <c r="B285" s="37" t="s">
        <v>665</v>
      </c>
      <c r="C285" s="117" t="s">
        <v>625</v>
      </c>
      <c r="D285" s="11" t="s">
        <v>626</v>
      </c>
      <c r="E285" s="89" t="s">
        <v>225</v>
      </c>
      <c r="F285" s="13">
        <v>938</v>
      </c>
      <c r="G285" s="55"/>
      <c r="H285" s="15">
        <f t="shared" si="6"/>
        <v>0</v>
      </c>
    </row>
    <row r="286" spans="1:8" ht="138.75">
      <c r="A286" s="56" t="s">
        <v>658</v>
      </c>
      <c r="B286" s="37" t="s">
        <v>665</v>
      </c>
      <c r="C286" s="117" t="s">
        <v>630</v>
      </c>
      <c r="D286" s="11" t="s">
        <v>631</v>
      </c>
      <c r="E286" s="89" t="s">
        <v>226</v>
      </c>
      <c r="F286" s="13">
        <v>2125</v>
      </c>
      <c r="G286" s="55"/>
      <c r="H286" s="15">
        <f t="shared" si="6"/>
        <v>0</v>
      </c>
    </row>
    <row r="287" spans="1:8" ht="138" customHeight="1">
      <c r="A287" s="56" t="s">
        <v>658</v>
      </c>
      <c r="B287" s="37" t="s">
        <v>665</v>
      </c>
      <c r="C287" s="115" t="s">
        <v>634</v>
      </c>
      <c r="D287" s="11" t="s">
        <v>635</v>
      </c>
      <c r="E287" s="89" t="s">
        <v>221</v>
      </c>
      <c r="F287" s="13">
        <v>2438</v>
      </c>
      <c r="G287" s="55"/>
      <c r="H287" s="15">
        <f t="shared" si="6"/>
        <v>0</v>
      </c>
    </row>
    <row r="288" spans="1:8" ht="117.75" customHeight="1">
      <c r="A288" s="56" t="s">
        <v>658</v>
      </c>
      <c r="B288" s="37" t="s">
        <v>665</v>
      </c>
      <c r="C288" s="117" t="s">
        <v>639</v>
      </c>
      <c r="D288" s="11" t="s">
        <v>640</v>
      </c>
      <c r="E288" s="85" t="s">
        <v>222</v>
      </c>
      <c r="F288" s="13">
        <v>1438</v>
      </c>
      <c r="G288" s="55"/>
      <c r="H288" s="15">
        <f t="shared" si="6"/>
        <v>0</v>
      </c>
    </row>
    <row r="289" spans="1:8" ht="85.5">
      <c r="A289" s="56" t="s">
        <v>658</v>
      </c>
      <c r="B289" s="37" t="s">
        <v>665</v>
      </c>
      <c r="C289" s="121" t="s">
        <v>642</v>
      </c>
      <c r="D289" s="10" t="s">
        <v>643</v>
      </c>
      <c r="E289" s="85" t="s">
        <v>223</v>
      </c>
      <c r="F289" s="13">
        <v>500</v>
      </c>
      <c r="G289" s="55"/>
      <c r="H289" s="15">
        <f t="shared" si="6"/>
        <v>0</v>
      </c>
    </row>
    <row r="290" spans="1:8" ht="85.5">
      <c r="A290" s="56" t="s">
        <v>658</v>
      </c>
      <c r="B290" s="37" t="s">
        <v>665</v>
      </c>
      <c r="C290" s="117" t="s">
        <v>694</v>
      </c>
      <c r="D290" s="11" t="s">
        <v>647</v>
      </c>
      <c r="E290" s="85" t="s">
        <v>217</v>
      </c>
      <c r="F290" s="13">
        <v>813</v>
      </c>
      <c r="G290" s="55"/>
      <c r="H290" s="15">
        <f t="shared" si="6"/>
        <v>0</v>
      </c>
    </row>
    <row r="291" spans="1:8" ht="85.5">
      <c r="A291" s="56" t="s">
        <v>658</v>
      </c>
      <c r="B291" s="37" t="s">
        <v>665</v>
      </c>
      <c r="C291" s="117" t="s">
        <v>701</v>
      </c>
      <c r="D291" s="11" t="s">
        <v>652</v>
      </c>
      <c r="E291" s="85" t="s">
        <v>218</v>
      </c>
      <c r="F291" s="13">
        <v>1125</v>
      </c>
      <c r="G291" s="55"/>
      <c r="H291" s="15">
        <f t="shared" si="6"/>
        <v>0</v>
      </c>
    </row>
    <row r="292" spans="1:8" ht="85.5">
      <c r="A292" s="56" t="s">
        <v>658</v>
      </c>
      <c r="B292" s="37" t="s">
        <v>665</v>
      </c>
      <c r="C292" s="117" t="s">
        <v>593</v>
      </c>
      <c r="D292" s="11" t="s">
        <v>594</v>
      </c>
      <c r="E292" s="85" t="s">
        <v>219</v>
      </c>
      <c r="F292" s="13">
        <v>1500</v>
      </c>
      <c r="G292" s="55"/>
      <c r="H292" s="15">
        <f t="shared" si="6"/>
        <v>0</v>
      </c>
    </row>
    <row r="293" spans="1:8" ht="74.25">
      <c r="A293" s="56" t="s">
        <v>658</v>
      </c>
      <c r="B293" s="37" t="s">
        <v>665</v>
      </c>
      <c r="C293" s="117" t="s">
        <v>625</v>
      </c>
      <c r="D293" s="11" t="s">
        <v>599</v>
      </c>
      <c r="E293" s="85" t="s">
        <v>220</v>
      </c>
      <c r="F293" s="13">
        <v>1000</v>
      </c>
      <c r="G293" s="55"/>
      <c r="H293" s="15">
        <f t="shared" si="6"/>
        <v>0</v>
      </c>
    </row>
    <row r="294" spans="1:8" ht="82.5" customHeight="1" thickBot="1">
      <c r="A294" s="43" t="s">
        <v>658</v>
      </c>
      <c r="B294" s="27" t="s">
        <v>665</v>
      </c>
      <c r="C294" s="119" t="s">
        <v>620</v>
      </c>
      <c r="D294" s="9" t="s">
        <v>602</v>
      </c>
      <c r="E294" s="167" t="s">
        <v>214</v>
      </c>
      <c r="F294" s="57">
        <v>1313</v>
      </c>
      <c r="G294" s="53"/>
      <c r="H294" s="38">
        <f t="shared" si="6"/>
        <v>0</v>
      </c>
    </row>
    <row r="295" ht="14.25">
      <c r="C295" s="231"/>
    </row>
  </sheetData>
  <sheetProtection formatCells="0" formatColumns="0" formatRows="0" insertColumns="0" insertRows="0" insertHyperlinks="0" deleteColumns="0" deleteRows="0" sort="0" autoFilter="0" pivotTables="0"/>
  <autoFilter ref="A8:H294"/>
  <mergeCells count="9">
    <mergeCell ref="A2:C2"/>
    <mergeCell ref="A7:D7"/>
    <mergeCell ref="A6:D6"/>
    <mergeCell ref="H6:H7"/>
    <mergeCell ref="A5:D5"/>
    <mergeCell ref="A4:C4"/>
    <mergeCell ref="A3:C3"/>
    <mergeCell ref="G6:G7"/>
    <mergeCell ref="A1:D1"/>
  </mergeCells>
  <hyperlinks>
    <hyperlink ref="C248" r:id="rId1" display="http://omegatool.ru/catalog/9/el/967"/>
    <hyperlink ref="C187" r:id="rId2" display="http://omegatool.ru/catalog/5/el/828"/>
    <hyperlink ref="C118" r:id="rId3" tooltip="http://omegatool.ru/catalog/16/el/1001&#10;Left click once to follow this link.&#10;Middle click once to select this cell" display="http://omegatool.ru/catalog/16/el/1001"/>
    <hyperlink ref="C57" r:id="rId4" display="http://omegatool.ru/catalog/4/el/984"/>
    <hyperlink ref="C244" r:id="rId5" display="http://omegatool.ru/catalog/9/el/964"/>
    <hyperlink ref="C183" r:id="rId6" display="http://omegatool.ru/catalog/5/el/825"/>
    <hyperlink ref="C115" r:id="rId7" tooltip="http://omegatool.ru/catalog/16/el/998&#10;Left click once to follow this link.&#10;Middle click once to select this cell" display="http://omegatool.ru/catalog/16/el/998"/>
    <hyperlink ref="C53" r:id="rId8" display="http://omegatool.ru/catalog/1/el/698"/>
    <hyperlink ref="C293" r:id="rId9" display="http://omegatool.ru/catalog/8/el/939"/>
    <hyperlink ref="C240" r:id="rId10" display="http://omegatool.ru/catalog/9/el/962"/>
    <hyperlink ref="C179" r:id="rId11" display="http://omegatool.ru/catalog/5/el/823"/>
    <hyperlink ref="C111" r:id="rId12" display="http://omegatool.ru/catalog/15/el/926"/>
    <hyperlink ref="C49" r:id="rId13" display="http://omegatool.ru/catalog/1/el/693"/>
    <hyperlink ref="C236" r:id="rId14" display="http://omegatool.ru/catalog/9/el/958"/>
    <hyperlink ref="C45" r:id="rId15" display="http://omegatool.ru/catalog/1/el/979"/>
    <hyperlink ref="C285" r:id="rId16" display="http://omegatool.ru/catalog/8/el/908"/>
    <hyperlink ref="C229" r:id="rId17" display="http://omegatool.ru/catalog/7/el/947"/>
    <hyperlink ref="C171" r:id="rId18" display="http://omegatool.ru/catalog/5/el/817"/>
    <hyperlink ref="C105" r:id="rId19" display="http://omegatool.ru/catalog/15/el/928"/>
    <hyperlink ref="C42" r:id="rId20" display="http://omegatool.ru/catalog/1/el/916"/>
    <hyperlink ref="C281" r:id="rId21" display="http://omegatool.ru/catalog/8/el/835"/>
    <hyperlink ref="C225" r:id="rId22" display="http://omegatool.ru/catalog/7/el/754"/>
    <hyperlink ref="C167" r:id="rId23" tooltip="http://omegatool.ru/catalog/16/el/1026&#10;Left click once to follow this link.&#10;Middle click once to select this cell" display="http://omegatool.ru/catalog/16/el/1026"/>
    <hyperlink ref="C98" r:id="rId24" display="http://omegatool.ru/catalog/15/el/985"/>
    <hyperlink ref="C37" r:id="rId25" display="http://omegatool.ru/catalog/1/el/915"/>
    <hyperlink ref="C277" r:id="rId26" display="http://omegatool.ru/catalog/8/el/832"/>
    <hyperlink ref="C221" r:id="rId27" display="http://omegatool.ru/catalog/7/el/754"/>
    <hyperlink ref="C163" r:id="rId28" tooltip="http://omegatool.ru/catalog/16/el/1040&#10;Left click once to follow this link.&#10;Middle click once to select this cell" display="http://omegatool.ru/catalog/16/el/1040"/>
    <hyperlink ref="C91" r:id="rId29" display="http://omegatool.ru/catalog/15/el/868"/>
    <hyperlink ref="C32" r:id="rId30" display="http://omegatool.ru/catalog/1/el/912"/>
    <hyperlink ref="C158" r:id="rId31" tooltip="http://omegatool.ru/catalog/16/el/1036&#10;Left click once to follow this link.&#10;Middle click once to select this cell" display="http://omegatool.ru/catalog/16/el/1036"/>
    <hyperlink ref="C87" r:id="rId32" display="http://omegatool.ru/catalog/15/el/878"/>
    <hyperlink ref="C27" r:id="rId33" display="http://omegatool.ru/catalog/1/el/679"/>
    <hyperlink ref="C154" r:id="rId34" tooltip="http://omegatool.ru/catalog/16/el/1032&#10;Left click once to follow this link.&#10;Middle click once to select this cell" display="http://omegatool.ru/catalog/16/el/1032"/>
    <hyperlink ref="C83" r:id="rId35" display="http://omegatool.ru/catalog/15/el/874"/>
    <hyperlink ref="C25" r:id="rId36" display="http://omegatool.ru/catalog/1/el/673"/>
    <hyperlink ref="C208" r:id="rId37" display="http://omegatool.ru/catalog/6/el/950"/>
    <hyperlink ref="C149" r:id="rId38" tooltip="http://omegatool.ru/catalog/16/el/1030&#10;Left click once to follow this link.&#10;Middle click once to select this cell" display="http://omegatool.ru/catalog/16/el/1030"/>
    <hyperlink ref="C79" r:id="rId39" display="http://omegatool.ru/catalog/3/el/816"/>
    <hyperlink ref="C21" r:id="rId40" display="http://omegatool.ru/catalog/1/el/668"/>
    <hyperlink ref="C265" r:id="rId41" display="http://omegatool.ru/catalog/9/el/973"/>
    <hyperlink ref="C204" r:id="rId42" display="http://omegatool.ru/catalog/6/el/941"/>
    <hyperlink ref="C136" r:id="rId43" tooltip="http://omegatool.ru/catalog/16/el/1019&#10;Left click once to follow this link.&#10;Middle click once to select this cell" display="http://omegatool.ru/catalog/16/el/1019"/>
    <hyperlink ref="C76" r:id="rId44" display="http://omegatool.ru/catalog/2/el/669"/>
    <hyperlink ref="C17" r:id="rId45" display="http://omegatool.ru/catalog/1/el/881"/>
    <hyperlink ref="C261" r:id="rId46" display="http://omegatool.ru/catalog/9/el/796"/>
    <hyperlink ref="C200" r:id="rId47" display="http://omegatool.ru/catalog/6/el/852"/>
    <hyperlink ref="C132" r:id="rId48" tooltip="http://omegatool.ru/catalog/16/el/1016&#10;Left click once to follow this link.&#10;Middle click once to select this cell" display="http://omegatool.ru/catalog/16/el/1016"/>
    <hyperlink ref="C72" r:id="rId49" display="http://omegatool.ru/catalog/2/el/740"/>
    <hyperlink ref="C13" r:id="rId50" display="http://omegatool.ru/catalog/1/el/924"/>
    <hyperlink ref="C127" r:id="rId51" tooltip="http://omegatool.ru/catalog/16/el/1011&#10;Left click once to follow this link.&#10;Middle click once to select this cell" display="http://omegatool.ru/catalog/16/el/1011"/>
    <hyperlink ref="C257" r:id="rId52" display="http://omegatool.ru/catalog/9/el/766"/>
    <hyperlink ref="C196" r:id="rId53" display="http://omegatool.ru/catalog/6/el/703"/>
    <hyperlink ref="C68" r:id="rId54" display="http://omegatool.ru/catalog/2/el/738"/>
    <hyperlink ref="C253" r:id="rId55" display="http://omegatool.ru/catalog/9/el/762"/>
    <hyperlink ref="C192" r:id="rId56" display="http://omegatool.ru/catalog/5/el/777"/>
    <hyperlink ref="C123" r:id="rId57" tooltip="http://omegatool.ru/catalog/16/el/1006&#10;Left click once to follow this link.&#10;Middle click once to select this cell" display="http://omegatool.ru/catalog/16/el/1006"/>
    <hyperlink ref="C64" r:id="rId58" display="http://omegatool.ru/catalog/2/el/736"/>
    <hyperlink ref="C249" r:id="rId59" display="http://omegatool.ru/catalog/9/el/968"/>
    <hyperlink ref="C188" r:id="rId60" display="http://omegatool.ru/catalog/5/el/767"/>
    <hyperlink ref="C119" r:id="rId61" tooltip="http://omegatool.ru/catalog/16/el/1002&#10;Left click once to follow this link.&#10;Middle click once to select this cell" display="http://omegatool.ru/catalog/16/el/1002"/>
    <hyperlink ref="C245" r:id="rId62" display="http://omegatool.ru/catalog/9/el/965"/>
    <hyperlink ref="C184" r:id="rId63" display="http://omegatool.ru/catalog/5/el/825"/>
    <hyperlink ref="C54" r:id="rId64" display="http://omegatool.ru/catalog/4/el/749"/>
    <hyperlink ref="C294" r:id="rId65" display="http://omegatool.ru/catalog/8/el/940"/>
    <hyperlink ref="C241" r:id="rId66" display="http://omegatool.ru/catalog/9/el/756"/>
    <hyperlink ref="C180" r:id="rId67" display="http://omegatool.ru/catalog/5/el/823"/>
    <hyperlink ref="C50" r:id="rId68" display="http://omegatool.ru/catalog/1/el/694"/>
    <hyperlink ref="C290" r:id="rId69" display="http://omegatool.ru/catalog/8/el/936"/>
    <hyperlink ref="C237" r:id="rId70" display="http://omegatool.ru/catalog/9/el/959"/>
    <hyperlink ref="C176" r:id="rId71" display="http://omegatool.ru/catalog/5/el/734"/>
    <hyperlink ref="C46" r:id="rId72" display="http://omegatool.ru/catalog/1/el/978"/>
    <hyperlink ref="C286" r:id="rId73" display="http://omegatool.ru/catalog/8/el/933"/>
    <hyperlink ref="C230" r:id="rId74" display="http://omegatool.ru/catalog/7/el/948"/>
    <hyperlink ref="C172" r:id="rId75" display="http://omegatool.ru/catalog/5/el/818"/>
    <hyperlink ref="C107" r:id="rId76" display="http://omegatool.ru/catalog/15/el/929"/>
    <hyperlink ref="C282" r:id="rId77" display="http://omegatool.ru/catalog/8/el/906"/>
    <hyperlink ref="C226" r:id="rId78" display="http://omegatool.ru/catalog/7/el/754"/>
    <hyperlink ref="C168" r:id="rId79" tooltip="http://omegatool.ru/catalog/16/el/1027&#10;Left click once to follow this link.&#10;Middle click once to select this cell" display="http://omegatool.ru/catalog/16/el/1027"/>
    <hyperlink ref="C99" r:id="rId80" display="http://omegatool.ru/catalog/15/el/919"/>
    <hyperlink ref="C38" r:id="rId81" display="http://omegatool.ru/catalog/1/el/955"/>
    <hyperlink ref="C278" r:id="rId82" display="http://omegatool.ru/catalog/8/el/833"/>
    <hyperlink ref="C164" r:id="rId83" tooltip="http://omegatool.ru/catalog/16/el/1041&#10;Left click once to follow this link.&#10;Middle click once to select this cell" display="http://omegatool.ru/catalog/16/el/1041"/>
    <hyperlink ref="C92" r:id="rId84" display="http://omegatool.ru/catalog/15/el/869"/>
    <hyperlink ref="C33" r:id="rId85" display="http://omegatool.ru/catalog/1/el/681"/>
    <hyperlink ref="C159" r:id="rId86" tooltip="http://omegatool.ru/catalog/16/el/1037&#10;Left click once to follow this link.&#10;Middle click once to select this cell" display="http://omegatool.ru/catalog/16/el/1037"/>
    <hyperlink ref="C88" r:id="rId87" display="http://omegatool.ru/catalog/15/el/867"/>
    <hyperlink ref="C29" r:id="rId88" display="http://omegatool.ru/catalog/1/el/911"/>
    <hyperlink ref="C155" r:id="rId89" tooltip="http://omegatool.ru/catalog/16/el/1033&#10;Left click once to follow this link.&#10;Middle click once to select this cell" display="http://omegatool.ru/catalog/16/el/1033"/>
    <hyperlink ref="C84" r:id="rId90" display="http://omegatool.ru/catalog/15/el/866"/>
    <hyperlink ref="C26" r:id="rId91" display="http://omegatool.ru/catalog/1/el/674"/>
    <hyperlink ref="C209" r:id="rId92" display="http://omegatool.ru/catalog/6/el/855"/>
    <hyperlink ref="C151" r:id="rId93" tooltip="http://omegatool.ru/catalog/16/el/1022&#10;Left click once to follow this link.&#10;Middle click once to select this cell" display="http://omegatool.ru/catalog/16/el/1022"/>
    <hyperlink ref="C80" r:id="rId94" display="http://omegatool.ru/catalog/15/el/863"/>
    <hyperlink ref="C22" r:id="rId95" display="http://omegatool.ru/catalog/1/el/671"/>
    <hyperlink ref="C266" r:id="rId96" display="http://omegatool.ru/catalog/9/el/974"/>
    <hyperlink ref="C205" r:id="rId97" display="http://omegatool.ru/catalog/6/el/942"/>
    <hyperlink ref="C140" r:id="rId98" tooltip="http://omegatool.ru/catalog/16/el/1020&#10;Left click once to follow this link.&#10;Middle click once to select this cell" display="http://omegatool.ru/catalog/16/el/1020"/>
    <hyperlink ref="C18" r:id="rId99" display="http://omegatool.ru/catalog/1/el/670"/>
    <hyperlink ref="C262" r:id="rId100" display="http://omegatool.ru/catalog/9/el/970"/>
    <hyperlink ref="C201" r:id="rId101" display="http://omegatool.ru/catalog/6/el/845"/>
    <hyperlink ref="C133" r:id="rId102" tooltip="http://omegatool.ru/catalog/16/el/1016&#10;Left click once to follow this link.&#10;Middle click once to select this cell" display="http://omegatool.ru/catalog/16/el/1016"/>
    <hyperlink ref="C73" r:id="rId103" display="http://omegatool.ru/catalog/2/el/741"/>
    <hyperlink ref="C14" r:id="rId104" display="http://omegatool.ru/catalog/1/el/879"/>
    <hyperlink ref="C128" r:id="rId105" tooltip="http://omegatool.ru/catalog/16/el/1012&#10;Left click once to follow this link.&#10;Middle click once to select this cell" display="http://omegatool.ru/catalog/16/el/1012"/>
    <hyperlink ref="C258" r:id="rId106" display="http://omegatool.ru/catalog/9/el/952"/>
    <hyperlink ref="C197" r:id="rId107" display="http://omegatool.ru/catalog/6/el/704"/>
    <hyperlink ref="C69" r:id="rId108" display="http://omegatool.ru/catalog/2/el/738"/>
    <hyperlink ref="C254" r:id="rId109" display="http://omegatool.ru/catalog/9/el/763"/>
    <hyperlink ref="C193" r:id="rId110" display="http://omegatool.ru/catalog/5/el/803"/>
    <hyperlink ref="C124" r:id="rId111" tooltip="http://omegatool.ru/catalog/16/el/1007&#10;Left click once to follow this link.&#10;Middle click once to select this cell" display="http://omegatool.ru/catalog/16/el/1007"/>
    <hyperlink ref="C65" r:id="rId112" display="http://omegatool.ru/catalog/2/el/736"/>
    <hyperlink ref="C250" r:id="rId113" display="http://omegatool.ru/catalog/9/el/759"/>
    <hyperlink ref="C189" r:id="rId114" display="http://omegatool.ru/catalog/5/el/768"/>
    <hyperlink ref="C120" r:id="rId115" tooltip="http://omegatool.ru/catalog/16/el/1003&#10;Left click once to follow this link.&#10;Middle click once to select this cell" display="http://omegatool.ru/catalog/16/el/1003"/>
    <hyperlink ref="C246" r:id="rId116" display="http://omegatool.ru/catalog/9/el/966"/>
    <hyperlink ref="C185" r:id="rId117" display="http://omegatool.ru/catalog/5/el/826"/>
    <hyperlink ref="C55" r:id="rId118" display="http://omegatool.ru/catalog/4/el/755"/>
    <hyperlink ref="C242" r:id="rId119" display="http://omegatool.ru/catalog/9/el/963"/>
    <hyperlink ref="C181" r:id="rId120" display="http://omegatool.ru/catalog/5/el/824"/>
    <hyperlink ref="C51" r:id="rId121" display="http://omegatool.ru/catalog/1/el/695"/>
    <hyperlink ref="C291" r:id="rId122" display="http://omegatool.ru/catalog/8/el/937"/>
    <hyperlink ref="C238" r:id="rId123" display="http://omegatool.ru/catalog/9/el/960"/>
    <hyperlink ref="C177" r:id="rId124" display="http://omegatool.ru/catalog/5/el/822"/>
    <hyperlink ref="C110" r:id="rId125" display="http://omegatool.ru/catalog/15/el/871"/>
    <hyperlink ref="C47" r:id="rId126" display="http://omegatool.ru/catalog/1/el/981"/>
    <hyperlink ref="C287" r:id="rId127" display="http://omegatool.ru/catalog/8/el/934"/>
    <hyperlink ref="C231" r:id="rId128" display="http://omegatool.ru/catalog/7/el/949"/>
    <hyperlink ref="C173" r:id="rId129" display="http://omegatool.ru/catalog/5/el/819"/>
    <hyperlink ref="C108" r:id="rId130" display="http://omegatool.ru/catalog/15/el/872"/>
    <hyperlink ref="C283" r:id="rId131" display="http://omegatool.ru/catalog/8/el/932"/>
    <hyperlink ref="C227" r:id="rId132" display="http://omegatool.ru/catalog/7/el/945"/>
    <hyperlink ref="C169" r:id="rId133" tooltip="http://omegatool.ru/catalog/16/el/1028&#10;Left click once to follow this link.&#10;Middle click once to select this cell" display="http://omegatool.ru/catalog/16/el/1028"/>
    <hyperlink ref="C100" r:id="rId134" display="http://omegatool.ru/catalog/15/el/920"/>
    <hyperlink ref="C40" r:id="rId135" display="http://omegatool.ru/catalog/1/el/685"/>
    <hyperlink ref="C279" r:id="rId136" display="http://omegatool.ru/catalog/8/el/714"/>
    <hyperlink ref="C222:C223" r:id="rId137" display="http://omegatool.ru/catalog/7/el/754"/>
    <hyperlink ref="C165" r:id="rId138" tooltip="http://omegatool.ru/catalog/16/el/1024&#10;Left click once to follow this link.&#10;Middle click once to select this cell" display="http://omegatool.ru/catalog/16/el/1024"/>
    <hyperlink ref="C93" r:id="rId139" display="http://omegatool.ru/catalog/15/el/869"/>
    <hyperlink ref="C34" r:id="rId140" display="http://omegatool.ru/catalog/1/el/913"/>
    <hyperlink ref="C160" r:id="rId141" tooltip="http://omegatool.ru/catalog/16/el/1038&#10;Left click once to follow this link.&#10;Middle click once to select this cell" display="http://omegatool.ru/catalog/16/el/1038"/>
    <hyperlink ref="C89" r:id="rId142" display="http://omegatool.ru/catalog/15/el/867"/>
    <hyperlink ref="C156" r:id="rId143" tooltip="http://omegatool.ru/catalog/16/el/1034&#10;Left click once to follow this link.&#10;Middle click once to select this cell" display="http://omegatool.ru/catalog/16/el/1034"/>
    <hyperlink ref="C85" r:id="rId144" display="http://omegatool.ru/catalog/15/el/875"/>
    <hyperlink ref="C152" r:id="rId145" tooltip="http://omegatool.ru/catalog/16/el/1031&#10;Left click once to follow this link.&#10;Middle click once to select this cell" display="http://omegatool.ru/catalog/16/el/1031"/>
    <hyperlink ref="C81" r:id="rId146" display="http://omegatool.ru/catalog/15/el/864"/>
    <hyperlink ref="C23" r:id="rId147" display="http://omegatool.ru/catalog/1/el/671"/>
    <hyperlink ref="C267" r:id="rId148" display="http://omegatool.ru/catalog/9/el/975"/>
    <hyperlink ref="C206" r:id="rId149" display="http://omegatool.ru/catalog/6/el/943"/>
    <hyperlink ref="C143" r:id="rId150" tooltip="http://omegatool.ru/catalog/16/el/1021&#10;Left click once to follow this link.&#10;Middle click once to select this cell" display="http://omegatool.ru/catalog/16/el/1021"/>
    <hyperlink ref="C77" r:id="rId151" display="http://omegatool.ru/catalog/3/el/814"/>
    <hyperlink ref="C19" r:id="rId152" display="http://omegatool.ru/catalog/1/el/670"/>
    <hyperlink ref="C263" r:id="rId153" display="http://omegatool.ru/catalog/9/el/971"/>
    <hyperlink ref="C202" r:id="rId154" display="http://omegatool.ru/catalog/6/el/853"/>
    <hyperlink ref="C134" r:id="rId155" tooltip="http://omegatool.ru/catalog/16/el/1017&#10;Left click once to follow this link.&#10;Middle click once to select this cell" display="http://omegatool.ru/catalog/16/el/1017"/>
    <hyperlink ref="C74" r:id="rId156" display="http://omegatool.ru/catalog/2/el/742"/>
    <hyperlink ref="C15" r:id="rId157" display="http://omegatool.ru/catalog/1/el/879"/>
    <hyperlink ref="C259" r:id="rId158" display="http://omegatool.ru/catalog/9/el/969"/>
    <hyperlink ref="C198" r:id="rId159" display="http://omegatool.ru/catalog/6/el/944"/>
    <hyperlink ref="C129" r:id="rId160" tooltip="http://omegatool.ru/catalog/16/el/1013&#10;Left click once to follow this link.&#10;Middle click once to select this cell" display="http://omegatool.ru/catalog/16/el/1013"/>
    <hyperlink ref="C70" r:id="rId161" display="http://omegatool.ru/catalog/2/el/739"/>
    <hyperlink ref="C255" r:id="rId162" display="http://omegatool.ru/catalog/9/el/764"/>
    <hyperlink ref="C194" r:id="rId163" display="http://omegatool.ru/catalog/5/el/779"/>
    <hyperlink ref="C125" r:id="rId164" tooltip="http://omegatool.ru/catalog/16/el/1009&#10;Left click once to follow this link.&#10;Middle click once to select this cell" display="http://omegatool.ru/catalog/16/el/1009"/>
    <hyperlink ref="C66" r:id="rId165" display="http://omegatool.ru/catalog/2/el/737"/>
    <hyperlink ref="C251" r:id="rId166" display="http://omegatool.ru/catalog/9/el/760"/>
    <hyperlink ref="C190" r:id="rId167" display="http://omegatool.ru/catalog/5/el/771"/>
    <hyperlink ref="C121" r:id="rId168" tooltip="http://omegatool.ru/catalog/16/el/1004&#10;Left click once to follow this link.&#10;Middle click once to select this cell" display="http://omegatool.ru/catalog/16/el/1004"/>
    <hyperlink ref="C62" r:id="rId169" display="http://omegatool.ru/catalog/2/el/735"/>
    <hyperlink ref="C247" r:id="rId170" display="http://omegatool.ru/catalog/9/el/758"/>
    <hyperlink ref="C186" r:id="rId171" display="http://omegatool.ru/catalog/5/el/827"/>
    <hyperlink ref="C117" r:id="rId172" tooltip="http://omegatool.ru/catalog/16/el/1000&#10;Left click once to follow this link.&#10;Middle click once to select this cell" display="http://omegatool.ru/catalog/16/el/1000"/>
    <hyperlink ref="C56" r:id="rId173" display="http://omegatool.ru/catalog/4/el/748"/>
    <hyperlink ref="C243" r:id="rId174" display="http://omegatool.ru/catalog/9/el/757"/>
    <hyperlink ref="C182" r:id="rId175" display="http://omegatool.ru/catalog/5/el/824"/>
    <hyperlink ref="C112" r:id="rId176" display="http://omegatool.ru/catalog/15/el/870"/>
    <hyperlink ref="C52" r:id="rId177" display="http://omegatool.ru/catalog/1/el/696"/>
    <hyperlink ref="C292" r:id="rId178" display="http://omegatool.ru/catalog/8/el/938"/>
    <hyperlink ref="C239" r:id="rId179" display="http://omegatool.ru/catalog/9/el/961"/>
    <hyperlink ref="C178" r:id="rId180" display="http://omegatool.ru/catalog/5/el/822"/>
    <hyperlink ref="C48" r:id="rId181" display="http://omegatool.ru/catalog/1/el/980"/>
    <hyperlink ref="C288" r:id="rId182" display="http://omegatool.ru/catalog/8/el/935"/>
    <hyperlink ref="C235" r:id="rId183" display="http://omegatool.ru/catalog/9/el/953"/>
    <hyperlink ref="C109" r:id="rId184" display="http://omegatool.ru/catalog/15/el/873"/>
    <hyperlink ref="C44" r:id="rId185" display="http://omegatool.ru/catalog/1/el/692"/>
    <hyperlink ref="C284" r:id="rId186" display="http://omegatool.ru/catalog/8/el/907"/>
    <hyperlink ref="C228" r:id="rId187" display="http://omegatool.ru/catalog/7/el/946"/>
    <hyperlink ref="C170" r:id="rId188" tooltip="http://omegatool.ru/catalog/16/el/1029&#10;Left click once to follow this link.&#10;Middle click once to select this cell" display="http://omegatool.ru/catalog/16/el/1029"/>
    <hyperlink ref="C101" r:id="rId189" display="http://omegatool.ru/catalog/15/el/921"/>
    <hyperlink ref="C41" r:id="rId190" display="http://omegatool.ru/catalog/1/el/977"/>
    <hyperlink ref="C280" r:id="rId191" display="http://omegatool.ru/catalog/8/el/834"/>
    <hyperlink ref="C224" r:id="rId192" display="http://omegatool.ru/catalog/7/el/754"/>
    <hyperlink ref="C166" r:id="rId193" tooltip="http://omegatool.ru/catalog/16/el/1025&#10;Left click once to follow this link.&#10;Middle click once to select this cell" display="http://omegatool.ru/catalog/16/el/1025"/>
    <hyperlink ref="C94" r:id="rId194" display="http://omegatool.ru/catalog/15/el/922"/>
    <hyperlink ref="C36" r:id="rId195" display="http://omegatool.ru/catalog/1/el/683"/>
    <hyperlink ref="C162" r:id="rId196" tooltip="http://omegatool.ru/catalog/16/el/1039&#10;Left click once to follow this link.&#10;Middle click once to select this cell" display="http://omegatool.ru/catalog/16/el/1039"/>
    <hyperlink ref="C90" r:id="rId197" display="http://omegatool.ru/catalog/15/el/868"/>
    <hyperlink ref="C31" r:id="rId198" display="http://omegatool.ru/catalog/1/el/675"/>
    <hyperlink ref="C157" r:id="rId199" tooltip="http://omegatool.ru/catalog/16/el/1035&#10;Left click once to follow this link.&#10;Middle click once to select this cell" display="http://omegatool.ru/catalog/16/el/1035"/>
    <hyperlink ref="C86" r:id="rId200" display="http://omegatool.ru/catalog/15/el/876"/>
    <hyperlink ref="C153" r:id="rId201" tooltip="http://omegatool.ru/catalog/16/el/1023&#10;Left click once to follow this link.&#10;Middle click once to select this cell" display="http://omegatool.ru/catalog/16/el/1023"/>
    <hyperlink ref="C82" r:id="rId202" display="http://omegatool.ru/catalog/15/el/865"/>
    <hyperlink ref="C24" r:id="rId203" display="http://omegatool.ru/catalog/1/el/673"/>
    <hyperlink ref="C268" r:id="rId204" display="http://omegatool.ru/catalog/9/el/976"/>
    <hyperlink ref="C207" r:id="rId205" display="http://omegatool.ru/catalog/6/el/856"/>
    <hyperlink ref="C147" r:id="rId206" tooltip="http://omegatool.ru/catalog/16/el/1042&#10;Left click once to follow this link.&#10;Middle click once to select this cell" display="http://omegatool.ru/catalog/16/el/1042"/>
    <hyperlink ref="C78" r:id="rId207" display="http://omegatool.ru/catalog/3/el/815"/>
    <hyperlink ref="C20" r:id="rId208" display="http://omegatool.ru/catalog/1/el/668"/>
    <hyperlink ref="C264" r:id="rId209" display="http://omegatool.ru/catalog/9/el/972"/>
    <hyperlink ref="C203" r:id="rId210" display="http://omegatool.ru/catalog/6/el/854"/>
    <hyperlink ref="C135" r:id="rId211" tooltip="http://omegatool.ru/catalog/16/el/1018&#10;Left click once to follow this link.&#10;Middle click once to select this cell" display="http://omegatool.ru/catalog/16/el/1018"/>
    <hyperlink ref="C75" r:id="rId212" display="http://omegatool.ru/catalog/2/el/743"/>
    <hyperlink ref="C16" r:id="rId213" display="http://omegatool.ru/catalog/1/el/881"/>
    <hyperlink ref="C260" r:id="rId214" display="http://omegatool.ru/catalog/9/el/954"/>
    <hyperlink ref="C199" r:id="rId215" display="http://omegatool.ru/catalog/6/el/857"/>
    <hyperlink ref="C130" r:id="rId216" tooltip="http://omegatool.ru/catalog/16/el/1015&#10;Left click once to follow this link.&#10;Middle click once to select this cell" display="http://omegatool.ru/catalog/16/el/1015"/>
    <hyperlink ref="C71" r:id="rId217" display="http://omegatool.ru/catalog/2/el/739"/>
    <hyperlink ref="C12" r:id="rId218" display="http://omegatool.ru/catalog/1/el/923"/>
    <hyperlink ref="C256" r:id="rId219" display="http://omegatool.ru/catalog/9/el/765"/>
    <hyperlink ref="C195" r:id="rId220" display="http://omegatool.ru/catalog/6/el/702"/>
    <hyperlink ref="C126" r:id="rId221" tooltip="http://omegatool.ru/catalog/16/el/1010&#10;Left click once to follow this link.&#10;Middle click once to select this cell" display="http://omegatool.ru/catalog/16/el/1010"/>
    <hyperlink ref="C67" r:id="rId222" display="http://omegatool.ru/catalog/2/el/737"/>
    <hyperlink ref="C252" r:id="rId223" display="http://omegatool.ru/catalog/9/el/761"/>
    <hyperlink ref="C191" r:id="rId224" display="http://omegatool.ru/catalog/5/el/772"/>
    <hyperlink ref="C122" r:id="rId225" tooltip="http://omegatool.ru/catalog/16/el/1005&#10;Left click once to follow this link.&#10;Middle click once to select this cell" display="http://omegatool.ru/catalog/16/el/1005"/>
    <hyperlink ref="C63" r:id="rId226" display="http://omegatool.ru/catalog/2/el/735"/>
    <hyperlink ref="C43" r:id="rId227" display="http://omegatool.ru/doc/Kick_X1_BB.jpg"/>
    <hyperlink ref="C58" r:id="rId228" display="http://omegatool.ru/catalog/4/el/984"/>
    <hyperlink ref="C10" r:id="rId229" display="850122N"/>
    <hyperlink ref="C11" r:id="rId230" display="850132N"/>
    <hyperlink ref="C102" r:id="rId231" display="http://omegatool.ru/catalog/15/el/1045"/>
    <hyperlink ref="C9" r:id="rId232" display="850112N"/>
    <hyperlink ref="C103" r:id="rId233" display="8307-Т"/>
    <hyperlink ref="C104" r:id="rId234" display="8307-R"/>
    <hyperlink ref="C106" r:id="rId235" display="http://omegatool.ru/catalog/15/el/1048"/>
    <hyperlink ref="C95" r:id="rId236" display="http://omegatool.ru/catalog/15/el/1049"/>
    <hyperlink ref="C96" r:id="rId237" display="http://omegatool.ru/catalog/15/el/1050"/>
    <hyperlink ref="C97" r:id="rId238" display="http://omegatool.ru/catalog/15/el/1051"/>
    <hyperlink ref="C39" r:id="rId239" display="http://omegatool.ru/catalog/10/el/1044"/>
    <hyperlink ref="C35" r:id="rId240" display="http://omegatool.ru/catalog/1/el/955"/>
    <hyperlink ref="C131" r:id="rId241" display="HYB3-BK"/>
    <hyperlink ref="C144" r:id="rId242" display="PSH-BK"/>
    <hyperlink ref="C145" r:id="rId243" display="SWERVE"/>
    <hyperlink ref="C146" r:id="rId244" display="HL-1"/>
    <hyperlink ref="C148" r:id="rId245" display="EF-2-NY"/>
    <hyperlink ref="C150" r:id="rId246" display="AS-10-BK-CP"/>
    <hyperlink ref="C161" r:id="rId247" display="UDST-NY"/>
    <hyperlink ref="C137" r:id="rId248" display="APXC-BK"/>
    <hyperlink ref="C138" r:id="rId249" display="APXC-OD"/>
    <hyperlink ref="C139" r:id="rId250" display="APXC-OR"/>
    <hyperlink ref="C141" r:id="rId251" display="APXС-PRO-BK"/>
    <hyperlink ref="C113" r:id="rId252" display="0360"/>
    <hyperlink ref="C114" r:id="rId253" display="0362"/>
    <hyperlink ref="C28" r:id="rId254" display="http://omegatool.ru/catalog/1/el/679"/>
    <hyperlink ref="C30" r:id="rId255" display="00012"/>
    <hyperlink ref="C59" r:id="rId256" display="http://omegatool.ru/catalog/4/el/1065"/>
    <hyperlink ref="C60" r:id="rId257" display="http://omegatool.ru/catalog/4/el/1066"/>
    <hyperlink ref="C61" r:id="rId258" display="http://omegatool.ru/catalog/4/el/1067"/>
    <hyperlink ref="C234" r:id="rId259" display="http://omegatool.ru/catalog/7/el/1073"/>
    <hyperlink ref="C232" r:id="rId260" display="http://omegatool.ru/catalog/7/el/1071"/>
    <hyperlink ref="C233" r:id="rId261" display="http://omegatool.ru/catalog/7/el/1072"/>
  </hyperlink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75" r:id="rId264"/>
  <legacyDrawing r:id="rId2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2011-03-16T10:56:04Z</dcterms:created>
  <dcterms:modified xsi:type="dcterms:W3CDTF">2011-03-16T10:56:04Z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